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附件3-项目支出绩效自评表" sheetId="1" r:id="rId1"/>
  </sheets>
  <calcPr calcId="144525"/>
</workbook>
</file>

<file path=xl/sharedStrings.xml><?xml version="1.0" encoding="utf-8"?>
<sst xmlns="http://schemas.openxmlformats.org/spreadsheetml/2006/main" count="129" uniqueCount="93">
  <si>
    <t>项目支出绩效自评表</t>
  </si>
  <si>
    <r>
      <rPr>
        <b/>
        <sz val="11"/>
        <color theme="1"/>
        <rFont val="宋体"/>
        <charset val="134"/>
      </rPr>
      <t>（</t>
    </r>
    <r>
      <rPr>
        <b/>
        <sz val="11"/>
        <color theme="1"/>
        <rFont val="Times New Roman"/>
        <charset val="134"/>
      </rPr>
      <t xml:space="preserve"> 2021 </t>
    </r>
    <r>
      <rPr>
        <b/>
        <sz val="11"/>
        <color theme="1"/>
        <rFont val="宋体"/>
        <charset val="134"/>
      </rPr>
      <t>年度）</t>
    </r>
  </si>
  <si>
    <t>项目名称</t>
  </si>
  <si>
    <t>城管执法业务经费</t>
  </si>
  <si>
    <t>主管部门</t>
  </si>
  <si>
    <t>北京市重点站区管理委员会</t>
  </si>
  <si>
    <t>实施单位</t>
  </si>
  <si>
    <t>北京市城市管理综合行政执法局重点站区分局</t>
  </si>
  <si>
    <t>项目负责人</t>
  </si>
  <si>
    <t>张炳胜</t>
  </si>
  <si>
    <t>联系电话</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</si>
  <si>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</si>
  <si>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</si>
  <si>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</si>
  <si>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</si>
  <si>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</si>
  <si>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</si>
  <si>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</si>
  <si>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</si>
  <si>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</si>
  <si>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</si>
  <si>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</si>
  <si>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</si>
  <si>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</si>
  <si>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</si>
  <si>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</si>
  <si>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根据京编办发〔2020〕17号《中共北京市委机构编制委员会办公室关于同意设立北京市城市管理综合行政执法局重点站区分局有关事项的通知》，设立北京市城市管理综合行政执法局重点站区分局，统一负责本市各重点站区的城管执法和交通执法工作，根据承担的职责和2021年主要工作任务，申请项目经费主要用于办公房租、罚没物品（车辆）存放场地租赁、执法装备购置与维护及其他日常执法经费。</t>
  </si>
  <si>
    <t>根据项目总体目标设定，项目实施基本完成。有效解决了人员办公、罚没物品存放、扣押车辆停放场地问题；发挥科技执法力量，保障城管终端PDA全年稳定运行，并为全体执法队员配置了集执法记录仪、执法手台功能于一身的执法一体机，有效提升了执法能力。</t>
  </si>
  <si>
    <t>绩效指标</t>
  </si>
  <si>
    <t>一级指标</t>
  </si>
  <si>
    <t>二级指标</t>
  </si>
  <si>
    <t>三级指标</t>
  </si>
  <si>
    <t>年度指标值</t>
  </si>
  <si>
    <t>实际完成值</t>
  </si>
  <si>
    <t>偏差原因分析及改进措施</t>
  </si>
  <si>
    <t>产出指标
（50分）</t>
  </si>
  <si>
    <t>数量指标（15分）</t>
  </si>
  <si>
    <t>1、租办公用房约2346.5平方米</t>
  </si>
  <si>
    <t>2346.5平方米</t>
  </si>
  <si>
    <t>1607.93平方米</t>
  </si>
  <si>
    <t>因客观原因，南站办公场地需求发生变化，取消了租房安排</t>
  </si>
  <si>
    <t>2、租罚没物品场地2500㎡。</t>
  </si>
  <si>
    <t>2500㎡</t>
  </si>
  <si>
    <t>33140㎡</t>
  </si>
  <si>
    <t>3、维修电瓶车辆33辆。</t>
  </si>
  <si>
    <t>33辆</t>
  </si>
  <si>
    <t>根据北京市城管执法局政策调整，电瓶车全面禁用</t>
  </si>
  <si>
    <t>4、执法终端PDA运行维护215台，回传记录仪5部。</t>
  </si>
  <si>
    <t>215台;5部</t>
  </si>
  <si>
    <t>298台；5部</t>
  </si>
  <si>
    <t>5、购置执法记录仪120台，手持电台120台。</t>
  </si>
  <si>
    <t>120台；120台</t>
  </si>
  <si>
    <t>126台执法记录仪手持电台二合一</t>
  </si>
  <si>
    <t>产品功能升级，购置产品兼具执法记录仪手持电台二者功能</t>
  </si>
  <si>
    <t>质量指标
（15分）</t>
  </si>
  <si>
    <t>1、为分局人员办公提供办公场所。</t>
  </si>
  <si>
    <t>已按照指标设定完成，为分局人员办公提供办公场所。</t>
  </si>
  <si>
    <t>2、用于队员日常巡察、执法时装备使用。</t>
  </si>
  <si>
    <t>已按照指标设定完成，购置设备用于队员日常巡察、执法时装备使用。</t>
  </si>
  <si>
    <t>3、用于分局统一暂扣、罚没物品（车辆）的存放。</t>
  </si>
  <si>
    <t>已按照指标设定完成，租赁场地用于分局统一暂扣、罚没物品（车辆）的存放。</t>
  </si>
  <si>
    <t>时效指标
（10分）</t>
  </si>
  <si>
    <t>1、办公用房需每年每年3月31日前一次性支付。</t>
  </si>
  <si>
    <t>3月31日前</t>
  </si>
  <si>
    <t>4月9日；6月21日分两次付款</t>
  </si>
  <si>
    <t>2、执法装备配置到位前一次性支付。</t>
  </si>
  <si>
    <t>截止12月16日，付款97%</t>
  </si>
  <si>
    <t>3、电瓶车维修费用分成上半年、下半年两次支付。</t>
  </si>
  <si>
    <t>上半年、下半年两次</t>
  </si>
  <si>
    <t>未执行</t>
  </si>
  <si>
    <t>--</t>
  </si>
  <si>
    <t>4、执法终端3月31日前支付上半年费用，6月底、9月底分别支付三季度、四季度费用。</t>
  </si>
  <si>
    <t>3月31日前支付上半年费用，6月底、9月底分别支付三季度、四季度费用。</t>
  </si>
  <si>
    <t>2022年2月24日支付上半年费用，9月9日支付三季度和四季度费用。</t>
  </si>
  <si>
    <t>5、租用金桥公司约2500㎡作为罚没物品库；3月31日前一次性支付。</t>
  </si>
  <si>
    <t>按计划付款</t>
  </si>
  <si>
    <t>成本指标（10分）</t>
  </si>
  <si>
    <t>共计976.83万元，其中1、办公用房500万元。2、扣押车辆场地停放服务费和罚没物品存放场地租赁费160万元。3、电瓶车维修维护5万元。4、PDA及网络回传设备服务费75.18万元，PDA通信费3480元/人·年×215人=748200元，回传记录仪60元/月·部×5部=3600元。5、执法装备购置126万元，执法记录仪2500元/台×120台=300000元，手持电台8000元/台×120台=960000元。6、北京站执法队水电暖费19.9万元，其中水费2500元/月×12月=30000元，电费6500元/月×12月78000元，燃气费25罐/月×4月×310元/罐=31000元，锅炉工7500元/月×2人×12月=60000元。7、执法专项业务费44万元。8、后勤保障经费46.75万元。</t>
  </si>
  <si>
    <t>976.83万元</t>
  </si>
  <si>
    <t>严格执行项目成本控制措施</t>
  </si>
  <si>
    <t>效益指标
（40分）</t>
  </si>
  <si>
    <t>经济效益指标</t>
  </si>
  <si>
    <t>不涉及</t>
  </si>
  <si>
    <t>社会效益指标</t>
  </si>
  <si>
    <t>加强对办公区、扣押车辆停车场和罚没物品存放地等租赁区域的使用管理，加强对执法装备、电瓶车、执法终端的使用管理。</t>
  </si>
  <si>
    <t>工作成效基本实现，通过项目实施对办公区、扣押车辆停车场和罚没物品存放地等租赁区域的使用管理，对执法装备、执法终端的使用管理。为行政执法工作提供了强有力的保障。</t>
  </si>
  <si>
    <t>项目实施效益有待进一步提升，有待后续展现</t>
  </si>
  <si>
    <t>生态效益指标</t>
  </si>
  <si>
    <t>可持续影响指标</t>
  </si>
  <si>
    <t>满意度指标</t>
  </si>
  <si>
    <t>服务对象满意度指标</t>
  </si>
  <si>
    <t>总分</t>
  </si>
  <si>
    <t>填报注意事项：
1.得分以当最高不能超过该指标分值上线。
2.定量指标若为正向指标，则得分计算方法应用全年实际值（B）/年度指标值（A）*该指标分值；若定量指标为反向指标，则得分计算方法应用年度指标值（A）/全年实际值（B ）*该指标分值。若年初指标值设定偏低，则得分计算方法应用（全年实际值（B）-年度指标值（A））/年度指标值（A）*100%。若计算结果在200%-300%（含200%）区间，则按照该指标分值的10%扣分；计算结果在300%-5000%（含500%），则按照该指标分值的30%扣分。
3.请在“偏差原因分析及改进措施”中说明偏离目标、不能完成目标的原因及拟采取的措施。
4.90（含）-100分为优、80（含）-90分为良、60（含）-80分为中、60分以下为差。</t>
  </si>
</sst>
</file>

<file path=xl/styles.xml><?xml version="1.0" encoding="utf-8"?>
<styleSheet xmlns="http://schemas.openxmlformats.org/spreadsheetml/2006/main">
  <numFmts count="5">
    <numFmt numFmtId="44" formatCode="_ &quot;￥&quot;* #,##0.00_ ;_ &quot;￥&quot;* \-#,##0.00_ ;_ &quot;￥&quot;* &quot;-&quot;??_ ;_ @_ "/>
    <numFmt numFmtId="176" formatCode="#,##0.00_ "/>
    <numFmt numFmtId="43" formatCode="_ * #,##0.00_ ;_ * \-#,##0.00_ ;_ * &quot;-&quot;??_ ;_ @_ "/>
    <numFmt numFmtId="41" formatCode="_ * #,##0_ ;_ * \-#,##0_ ;_ * &quot;-&quot;_ ;_ @_ "/>
    <numFmt numFmtId="42" formatCode="_ &quot;￥&quot;* #,##0_ ;_ &quot;￥&quot;* \-#,##0_ ;_ &quot;￥&quot;* &quot;-&quot;_ ;_ @_ "/>
  </numFmts>
  <fonts count="31">
    <font>
      <sz val="11"/>
      <color theme="1"/>
      <name val="等线"/>
      <charset val="134"/>
      <scheme val="minor"/>
    </font>
    <font>
      <sz val="16"/>
      <color theme="1"/>
      <name val="Times New Roman"/>
      <charset val="134"/>
    </font>
    <font>
      <sz val="16"/>
      <color theme="1"/>
      <name val="黑体"/>
      <charset val="134"/>
    </font>
    <font>
      <b/>
      <sz val="11"/>
      <color theme="1"/>
      <name val="宋体"/>
      <charset val="134"/>
    </font>
    <font>
      <b/>
      <sz val="9"/>
      <color theme="1"/>
      <name val="宋体"/>
      <charset val="134"/>
    </font>
    <font>
      <sz val="9"/>
      <color theme="1"/>
      <name val="宋体"/>
      <charset val="134"/>
    </font>
    <font>
      <sz val="9"/>
      <name val="宋体"/>
      <charset val="134"/>
    </font>
    <font>
      <sz val="9"/>
      <color rgb="FF000000"/>
      <name val="宋体"/>
      <charset val="134"/>
    </font>
    <font>
      <b/>
      <sz val="9"/>
      <color rgb="FF000000"/>
      <name val="宋体"/>
      <charset val="134"/>
    </font>
    <font>
      <sz val="10"/>
      <color theme="1"/>
      <name val="Calibri"/>
      <charset val="134"/>
    </font>
    <font>
      <sz val="11"/>
      <color theme="1"/>
      <name val="宋体"/>
      <charset val="134"/>
    </font>
    <font>
      <b/>
      <sz val="13"/>
      <color theme="3"/>
      <name val="等线"/>
      <charset val="134"/>
      <scheme val="minor"/>
    </font>
    <font>
      <b/>
      <sz val="15"/>
      <color theme="3"/>
      <name val="等线"/>
      <charset val="134"/>
      <scheme val="minor"/>
    </font>
    <font>
      <b/>
      <sz val="18"/>
      <color theme="3"/>
      <name val="等线"/>
      <charset val="134"/>
      <scheme val="minor"/>
    </font>
    <font>
      <sz val="11"/>
      <color rgb="FFFA7D00"/>
      <name val="等线"/>
      <charset val="0"/>
      <scheme val="minor"/>
    </font>
    <font>
      <sz val="11"/>
      <color rgb="FFFF0000"/>
      <name val="等线"/>
      <charset val="0"/>
      <scheme val="minor"/>
    </font>
    <font>
      <sz val="11"/>
      <color theme="0"/>
      <name val="等线"/>
      <charset val="0"/>
      <scheme val="minor"/>
    </font>
    <font>
      <b/>
      <sz val="11"/>
      <color rgb="FFFA7D00"/>
      <name val="等线"/>
      <charset val="0"/>
      <scheme val="minor"/>
    </font>
    <font>
      <sz val="11"/>
      <color theme="1"/>
      <name val="等线"/>
      <charset val="0"/>
      <scheme val="minor"/>
    </font>
    <font>
      <sz val="11"/>
      <color rgb="FF9C0006"/>
      <name val="等线"/>
      <charset val="0"/>
      <scheme val="minor"/>
    </font>
    <font>
      <b/>
      <sz val="11"/>
      <color rgb="FFFFFFFF"/>
      <name val="等线"/>
      <charset val="0"/>
      <scheme val="minor"/>
    </font>
    <font>
      <b/>
      <sz val="11"/>
      <color theme="3"/>
      <name val="等线"/>
      <charset val="134"/>
      <scheme val="minor"/>
    </font>
    <font>
      <sz val="11"/>
      <color rgb="FF3F3F76"/>
      <name val="等线"/>
      <charset val="0"/>
      <scheme val="minor"/>
    </font>
    <font>
      <u/>
      <sz val="11"/>
      <color rgb="FF0000FF"/>
      <name val="等线"/>
      <charset val="0"/>
      <scheme val="minor"/>
    </font>
    <font>
      <u/>
      <sz val="11"/>
      <color rgb="FF800080"/>
      <name val="等线"/>
      <charset val="0"/>
      <scheme val="minor"/>
    </font>
    <font>
      <b/>
      <sz val="11"/>
      <color rgb="FF3F3F3F"/>
      <name val="等线"/>
      <charset val="0"/>
      <scheme val="minor"/>
    </font>
    <font>
      <sz val="11"/>
      <color rgb="FF9C6500"/>
      <name val="等线"/>
      <charset val="0"/>
      <scheme val="minor"/>
    </font>
    <font>
      <i/>
      <sz val="11"/>
      <color rgb="FF7F7F7F"/>
      <name val="等线"/>
      <charset val="0"/>
      <scheme val="minor"/>
    </font>
    <font>
      <sz val="11"/>
      <color rgb="FF006100"/>
      <name val="等线"/>
      <charset val="0"/>
      <scheme val="minor"/>
    </font>
    <font>
      <b/>
      <sz val="11"/>
      <color theme="1"/>
      <name val="等线"/>
      <charset val="0"/>
      <scheme val="minor"/>
    </font>
    <font>
      <b/>
      <sz val="11"/>
      <color theme="1"/>
      <name val="Times New Roman"/>
      <charset val="134"/>
    </font>
  </fonts>
  <fills count="33">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22" fillId="11"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20" applyNumberFormat="0" applyFont="0" applyAlignment="0" applyProtection="0">
      <alignment vertical="center"/>
    </xf>
    <xf numFmtId="0" fontId="16" fillId="20"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14" applyNumberFormat="0" applyFill="0" applyAlignment="0" applyProtection="0">
      <alignment vertical="center"/>
    </xf>
    <xf numFmtId="0" fontId="11" fillId="0" borderId="14" applyNumberFormat="0" applyFill="0" applyAlignment="0" applyProtection="0">
      <alignment vertical="center"/>
    </xf>
    <xf numFmtId="0" fontId="16" fillId="14" borderId="0" applyNumberFormat="0" applyBorder="0" applyAlignment="0" applyProtection="0">
      <alignment vertical="center"/>
    </xf>
    <xf numFmtId="0" fontId="21" fillId="0" borderId="18" applyNumberFormat="0" applyFill="0" applyAlignment="0" applyProtection="0">
      <alignment vertical="center"/>
    </xf>
    <xf numFmtId="0" fontId="16" fillId="24" borderId="0" applyNumberFormat="0" applyBorder="0" applyAlignment="0" applyProtection="0">
      <alignment vertical="center"/>
    </xf>
    <xf numFmtId="0" fontId="25" fillId="4" borderId="19" applyNumberFormat="0" applyAlignment="0" applyProtection="0">
      <alignment vertical="center"/>
    </xf>
    <xf numFmtId="0" fontId="17" fillId="4" borderId="16" applyNumberFormat="0" applyAlignment="0" applyProtection="0">
      <alignment vertical="center"/>
    </xf>
    <xf numFmtId="0" fontId="20" fillId="7" borderId="17" applyNumberFormat="0" applyAlignment="0" applyProtection="0">
      <alignment vertical="center"/>
    </xf>
    <xf numFmtId="0" fontId="18" fillId="26" borderId="0" applyNumberFormat="0" applyBorder="0" applyAlignment="0" applyProtection="0">
      <alignment vertical="center"/>
    </xf>
    <xf numFmtId="0" fontId="16" fillId="3" borderId="0" applyNumberFormat="0" applyBorder="0" applyAlignment="0" applyProtection="0">
      <alignment vertical="center"/>
    </xf>
    <xf numFmtId="0" fontId="14" fillId="0" borderId="15" applyNumberFormat="0" applyFill="0" applyAlignment="0" applyProtection="0">
      <alignment vertical="center"/>
    </xf>
    <xf numFmtId="0" fontId="29" fillId="0" borderId="21" applyNumberFormat="0" applyFill="0" applyAlignment="0" applyProtection="0">
      <alignment vertical="center"/>
    </xf>
    <xf numFmtId="0" fontId="28" fillId="27" borderId="0" applyNumberFormat="0" applyBorder="0" applyAlignment="0" applyProtection="0">
      <alignment vertical="center"/>
    </xf>
    <xf numFmtId="0" fontId="26" fillId="19" borderId="0" applyNumberFormat="0" applyBorder="0" applyAlignment="0" applyProtection="0">
      <alignment vertical="center"/>
    </xf>
    <xf numFmtId="0" fontId="18" fillId="18" borderId="0" applyNumberFormat="0" applyBorder="0" applyAlignment="0" applyProtection="0">
      <alignment vertical="center"/>
    </xf>
    <xf numFmtId="0" fontId="16" fillId="29" borderId="0" applyNumberFormat="0" applyBorder="0" applyAlignment="0" applyProtection="0">
      <alignment vertical="center"/>
    </xf>
    <xf numFmtId="0" fontId="18" fillId="17"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23" borderId="0" applyNumberFormat="0" applyBorder="0" applyAlignment="0" applyProtection="0">
      <alignment vertical="center"/>
    </xf>
    <xf numFmtId="0" fontId="16" fillId="28" borderId="0" applyNumberFormat="0" applyBorder="0" applyAlignment="0" applyProtection="0">
      <alignment vertical="center"/>
    </xf>
    <xf numFmtId="0" fontId="16" fillId="2" borderId="0" applyNumberFormat="0" applyBorder="0" applyAlignment="0" applyProtection="0">
      <alignment vertical="center"/>
    </xf>
    <xf numFmtId="0" fontId="18" fillId="22" borderId="0" applyNumberFormat="0" applyBorder="0" applyAlignment="0" applyProtection="0">
      <alignment vertical="center"/>
    </xf>
    <xf numFmtId="0" fontId="18" fillId="21" borderId="0" applyNumberFormat="0" applyBorder="0" applyAlignment="0" applyProtection="0">
      <alignment vertical="center"/>
    </xf>
    <xf numFmtId="0" fontId="16" fillId="13" borderId="0" applyNumberFormat="0" applyBorder="0" applyAlignment="0" applyProtection="0">
      <alignment vertical="center"/>
    </xf>
    <xf numFmtId="0" fontId="18" fillId="12" borderId="0" applyNumberFormat="0" applyBorder="0" applyAlignment="0" applyProtection="0">
      <alignment vertical="center"/>
    </xf>
    <xf numFmtId="0" fontId="16" fillId="25" borderId="0" applyNumberFormat="0" applyBorder="0" applyAlignment="0" applyProtection="0">
      <alignment vertical="center"/>
    </xf>
    <xf numFmtId="0" fontId="16" fillId="30" borderId="0" applyNumberFormat="0" applyBorder="0" applyAlignment="0" applyProtection="0">
      <alignment vertical="center"/>
    </xf>
    <xf numFmtId="0" fontId="18" fillId="31" borderId="0" applyNumberFormat="0" applyBorder="0" applyAlignment="0" applyProtection="0">
      <alignment vertical="center"/>
    </xf>
    <xf numFmtId="0" fontId="16" fillId="32" borderId="0" applyNumberFormat="0" applyBorder="0" applyAlignment="0" applyProtection="0">
      <alignment vertical="center"/>
    </xf>
  </cellStyleXfs>
  <cellXfs count="35">
    <xf numFmtId="0" fontId="0" fillId="0" borderId="0" xfId="0"/>
    <xf numFmtId="0" fontId="1" fillId="0" borderId="0" xfId="0" applyFont="1" applyAlignment="1">
      <alignment horizontal="justify" vertical="center"/>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justify" vertical="center" wrapText="1"/>
    </xf>
    <xf numFmtId="176" fontId="6" fillId="0" borderId="1" xfId="0" applyNumberFormat="1" applyFont="1" applyBorder="1" applyAlignment="1">
      <alignment horizontal="center" vertical="center" wrapText="1"/>
    </xf>
    <xf numFmtId="176" fontId="6"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3" xfId="0" applyFont="1" applyBorder="1" applyAlignment="1">
      <alignment horizontal="center" vertical="center" wrapText="1"/>
    </xf>
    <xf numFmtId="58" fontId="5" fillId="0" borderId="10"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vertical="center" wrapText="1"/>
    </xf>
    <xf numFmtId="0" fontId="10" fillId="0" borderId="0" xfId="0" applyFont="1" applyAlignment="1">
      <alignment horizontal="left" vertical="top" wrapText="1"/>
    </xf>
    <xf numFmtId="10" fontId="5" fillId="0" borderId="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5"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abSelected="1" zoomScale="85" zoomScaleNormal="85" workbookViewId="0">
      <selection activeCell="J29" sqref="J29:K29"/>
    </sheetView>
  </sheetViews>
  <sheetFormatPr defaultColWidth="9" defaultRowHeight="13.8"/>
  <cols>
    <col min="4" max="4" width="32.5462962962963" customWidth="1"/>
    <col min="5" max="5" width="2.11111111111111" customWidth="1"/>
    <col min="15" max="15" width="46.462962962963" customWidth="1"/>
  </cols>
  <sheetData>
    <row r="1" ht="21" spans="1:1">
      <c r="A1" s="1"/>
    </row>
    <row r="2" ht="20.4" customHeight="1" spans="1:14">
      <c r="A2" s="2" t="s">
        <v>0</v>
      </c>
      <c r="B2" s="2"/>
      <c r="C2" s="2"/>
      <c r="D2" s="2"/>
      <c r="E2" s="2"/>
      <c r="F2" s="2"/>
      <c r="G2" s="2"/>
      <c r="H2" s="2"/>
      <c r="I2" s="2"/>
      <c r="J2" s="2"/>
      <c r="K2" s="2"/>
      <c r="L2" s="2"/>
      <c r="M2" s="2"/>
      <c r="N2" s="2"/>
    </row>
    <row r="3" ht="14.4" spans="1:14">
      <c r="A3" s="3" t="s">
        <v>1</v>
      </c>
      <c r="B3" s="3"/>
      <c r="C3" s="3"/>
      <c r="D3" s="3"/>
      <c r="E3" s="3"/>
      <c r="F3" s="3"/>
      <c r="G3" s="3"/>
      <c r="H3" s="3"/>
      <c r="I3" s="3"/>
      <c r="J3" s="3"/>
      <c r="K3" s="3"/>
      <c r="L3" s="3"/>
      <c r="M3" s="3"/>
      <c r="N3" s="3"/>
    </row>
    <row r="4" spans="1:14">
      <c r="A4" s="4" t="s">
        <v>2</v>
      </c>
      <c r="B4" s="4"/>
      <c r="C4" s="5" t="s">
        <v>3</v>
      </c>
      <c r="D4" s="5"/>
      <c r="E4" s="5"/>
      <c r="F4" s="5"/>
      <c r="G4" s="5"/>
      <c r="H4" s="5"/>
      <c r="I4" s="5"/>
      <c r="J4" s="5"/>
      <c r="K4" s="5"/>
      <c r="L4" s="5"/>
      <c r="M4" s="5"/>
      <c r="N4" s="5"/>
    </row>
    <row r="5" spans="1:14">
      <c r="A5" s="4" t="s">
        <v>4</v>
      </c>
      <c r="B5" s="4"/>
      <c r="C5" s="5" t="s">
        <v>5</v>
      </c>
      <c r="D5" s="5"/>
      <c r="E5" s="5"/>
      <c r="F5" s="5"/>
      <c r="G5" s="5"/>
      <c r="H5" s="4" t="s">
        <v>6</v>
      </c>
      <c r="I5" s="5" t="s">
        <v>7</v>
      </c>
      <c r="J5" s="5"/>
      <c r="K5" s="5"/>
      <c r="L5" s="5"/>
      <c r="M5" s="5"/>
      <c r="N5" s="5"/>
    </row>
    <row r="6" spans="1:14">
      <c r="A6" s="4" t="s">
        <v>8</v>
      </c>
      <c r="B6" s="4"/>
      <c r="C6" s="5" t="s">
        <v>9</v>
      </c>
      <c r="D6" s="5"/>
      <c r="E6" s="5"/>
      <c r="F6" s="5"/>
      <c r="G6" s="5"/>
      <c r="H6" s="4" t="s">
        <v>10</v>
      </c>
      <c r="I6" s="5">
        <v>18110121828</v>
      </c>
      <c r="J6" s="5"/>
      <c r="K6" s="5"/>
      <c r="L6" s="5"/>
      <c r="M6" s="5"/>
      <c r="N6" s="5"/>
    </row>
    <row r="7" ht="21.6" spans="1:14">
      <c r="A7" s="6" t="s">
        <v>11</v>
      </c>
      <c r="B7" s="7"/>
      <c r="C7" s="4"/>
      <c r="D7" s="4"/>
      <c r="E7" s="4"/>
      <c r="F7" s="4" t="s">
        <v>12</v>
      </c>
      <c r="G7" s="4" t="s">
        <v>13</v>
      </c>
      <c r="H7" s="4" t="s">
        <v>14</v>
      </c>
      <c r="I7" s="4" t="s">
        <v>15</v>
      </c>
      <c r="J7" s="4"/>
      <c r="K7" s="4"/>
      <c r="L7" s="4"/>
      <c r="M7" s="4" t="s">
        <v>16</v>
      </c>
      <c r="N7" s="4" t="s">
        <v>17</v>
      </c>
    </row>
    <row r="8" spans="1:14">
      <c r="A8" s="8"/>
      <c r="B8" s="9"/>
      <c r="C8" s="10" t="s">
        <v>18</v>
      </c>
      <c r="D8" s="10"/>
      <c r="E8" s="10"/>
      <c r="F8" s="11">
        <v>976.83</v>
      </c>
      <c r="G8" s="11">
        <v>810.67</v>
      </c>
      <c r="H8" s="12">
        <v>746.541932</v>
      </c>
      <c r="I8" s="4">
        <v>10</v>
      </c>
      <c r="J8" s="4"/>
      <c r="K8" s="4"/>
      <c r="L8" s="4"/>
      <c r="M8" s="31">
        <f>H8/G8</f>
        <v>0.920894978227886</v>
      </c>
      <c r="N8" s="13">
        <f>M8*10</f>
        <v>9.20894978227886</v>
      </c>
    </row>
    <row r="9" spans="1:14">
      <c r="A9" s="8"/>
      <c r="B9" s="9"/>
      <c r="C9" s="4" t="s">
        <v>19</v>
      </c>
      <c r="D9" s="4"/>
      <c r="E9" s="4"/>
      <c r="F9" s="13"/>
      <c r="G9" s="11"/>
      <c r="H9" s="13"/>
      <c r="I9" s="5" t="s">
        <v>20</v>
      </c>
      <c r="J9" s="5"/>
      <c r="K9" s="5"/>
      <c r="L9" s="5"/>
      <c r="M9" s="5" t="s">
        <v>20</v>
      </c>
      <c r="N9" s="5" t="s">
        <v>20</v>
      </c>
    </row>
    <row r="10" spans="1:14">
      <c r="A10" s="8"/>
      <c r="B10" s="9"/>
      <c r="C10" s="4" t="s">
        <v>21</v>
      </c>
      <c r="D10" s="4"/>
      <c r="E10" s="4"/>
      <c r="F10" s="13"/>
      <c r="G10" s="13"/>
      <c r="H10" s="13"/>
      <c r="I10" s="5" t="s">
        <v>20</v>
      </c>
      <c r="J10" s="5"/>
      <c r="K10" s="5"/>
      <c r="L10" s="5"/>
      <c r="M10" s="5" t="s">
        <v>20</v>
      </c>
      <c r="N10" s="5" t="s">
        <v>20</v>
      </c>
    </row>
    <row r="11" spans="1:14">
      <c r="A11" s="14"/>
      <c r="B11" s="15"/>
      <c r="C11" s="4" t="s">
        <v>22</v>
      </c>
      <c r="D11" s="4"/>
      <c r="E11" s="4"/>
      <c r="F11" s="13"/>
      <c r="G11" s="13"/>
      <c r="H11" s="13"/>
      <c r="I11" s="5" t="s">
        <v>20</v>
      </c>
      <c r="J11" s="5"/>
      <c r="K11" s="5"/>
      <c r="L11" s="5"/>
      <c r="M11" s="5" t="s">
        <v>20</v>
      </c>
      <c r="N11" s="5" t="s">
        <v>20</v>
      </c>
    </row>
    <row r="12" spans="1:14">
      <c r="A12" s="4" t="s">
        <v>23</v>
      </c>
      <c r="B12" s="4" t="s">
        <v>24</v>
      </c>
      <c r="C12" s="4"/>
      <c r="D12" s="4"/>
      <c r="E12" s="4"/>
      <c r="F12" s="4"/>
      <c r="G12" s="4"/>
      <c r="H12" s="4" t="s">
        <v>25</v>
      </c>
      <c r="I12" s="4"/>
      <c r="J12" s="4"/>
      <c r="K12" s="4"/>
      <c r="L12" s="4"/>
      <c r="M12" s="4"/>
      <c r="N12" s="4"/>
    </row>
    <row r="13" ht="94" customHeight="1" spans="1:14">
      <c r="A13" s="4"/>
      <c r="B13" s="16" t="s">
        <v>26</v>
      </c>
      <c r="C13" s="16"/>
      <c r="D13" s="16"/>
      <c r="E13" s="16"/>
      <c r="F13" s="16"/>
      <c r="G13" s="16"/>
      <c r="H13" s="16" t="s">
        <v>27</v>
      </c>
      <c r="I13" s="16"/>
      <c r="J13" s="16"/>
      <c r="K13" s="16"/>
      <c r="L13" s="16"/>
      <c r="M13" s="16"/>
      <c r="N13" s="16"/>
    </row>
    <row r="14" ht="31.8" customHeight="1" spans="1:14">
      <c r="A14" s="17" t="s">
        <v>28</v>
      </c>
      <c r="B14" s="4" t="s">
        <v>29</v>
      </c>
      <c r="C14" s="4" t="s">
        <v>30</v>
      </c>
      <c r="D14" s="4" t="s">
        <v>31</v>
      </c>
      <c r="E14" s="4" t="s">
        <v>32</v>
      </c>
      <c r="F14" s="4"/>
      <c r="G14" s="4"/>
      <c r="H14" s="4" t="s">
        <v>33</v>
      </c>
      <c r="I14" s="4"/>
      <c r="J14" s="4" t="s">
        <v>15</v>
      </c>
      <c r="K14" s="4" t="s">
        <v>17</v>
      </c>
      <c r="L14" s="4" t="s">
        <v>34</v>
      </c>
      <c r="M14" s="4"/>
      <c r="N14" s="4"/>
    </row>
    <row r="15" ht="37" customHeight="1" spans="1:14">
      <c r="A15" s="18"/>
      <c r="B15" s="4" t="s">
        <v>35</v>
      </c>
      <c r="C15" s="17" t="s">
        <v>36</v>
      </c>
      <c r="D15" s="19" t="s">
        <v>37</v>
      </c>
      <c r="E15" s="20" t="s">
        <v>38</v>
      </c>
      <c r="F15" s="20"/>
      <c r="G15" s="20"/>
      <c r="H15" s="5" t="s">
        <v>39</v>
      </c>
      <c r="I15" s="5"/>
      <c r="J15" s="5">
        <v>3</v>
      </c>
      <c r="K15" s="5">
        <v>2.05</v>
      </c>
      <c r="L15" s="5" t="s">
        <v>40</v>
      </c>
      <c r="M15" s="5"/>
      <c r="N15" s="5"/>
    </row>
    <row r="16" ht="37" customHeight="1" spans="1:14">
      <c r="A16" s="18"/>
      <c r="B16" s="4"/>
      <c r="C16" s="18"/>
      <c r="D16" s="19" t="s">
        <v>41</v>
      </c>
      <c r="E16" s="20" t="s">
        <v>42</v>
      </c>
      <c r="F16" s="20"/>
      <c r="G16" s="20"/>
      <c r="H16" s="5" t="s">
        <v>43</v>
      </c>
      <c r="I16" s="5"/>
      <c r="J16" s="5">
        <v>3</v>
      </c>
      <c r="K16" s="5">
        <v>3</v>
      </c>
      <c r="L16" s="5"/>
      <c r="M16" s="5"/>
      <c r="N16" s="5"/>
    </row>
    <row r="17" ht="37" customHeight="1" spans="1:14">
      <c r="A17" s="18"/>
      <c r="B17" s="4"/>
      <c r="C17" s="18"/>
      <c r="D17" s="19" t="s">
        <v>44</v>
      </c>
      <c r="E17" s="20" t="s">
        <v>45</v>
      </c>
      <c r="F17" s="20"/>
      <c r="G17" s="20"/>
      <c r="H17" s="5">
        <v>0</v>
      </c>
      <c r="I17" s="5"/>
      <c r="J17" s="5">
        <v>3</v>
      </c>
      <c r="K17" s="5">
        <v>0</v>
      </c>
      <c r="L17" s="24" t="s">
        <v>46</v>
      </c>
      <c r="M17" s="32"/>
      <c r="N17" s="33"/>
    </row>
    <row r="18" ht="37" customHeight="1" spans="1:14">
      <c r="A18" s="18"/>
      <c r="B18" s="4"/>
      <c r="C18" s="18"/>
      <c r="D18" s="19" t="s">
        <v>47</v>
      </c>
      <c r="E18" s="21" t="s">
        <v>48</v>
      </c>
      <c r="F18" s="22"/>
      <c r="G18" s="23"/>
      <c r="H18" s="24" t="s">
        <v>49</v>
      </c>
      <c r="I18" s="33"/>
      <c r="J18" s="5">
        <v>3</v>
      </c>
      <c r="K18" s="5">
        <v>3</v>
      </c>
      <c r="L18" s="24"/>
      <c r="M18" s="32"/>
      <c r="N18" s="33"/>
    </row>
    <row r="19" ht="37" customHeight="1" spans="1:14">
      <c r="A19" s="18"/>
      <c r="B19" s="4"/>
      <c r="C19" s="25"/>
      <c r="D19" s="19" t="s">
        <v>50</v>
      </c>
      <c r="E19" s="20" t="s">
        <v>51</v>
      </c>
      <c r="F19" s="20"/>
      <c r="G19" s="20"/>
      <c r="H19" s="5" t="s">
        <v>52</v>
      </c>
      <c r="I19" s="5"/>
      <c r="J19" s="5">
        <v>3</v>
      </c>
      <c r="K19" s="5">
        <v>2.9</v>
      </c>
      <c r="L19" s="5" t="s">
        <v>53</v>
      </c>
      <c r="M19" s="5"/>
      <c r="N19" s="5"/>
    </row>
    <row r="20" ht="55" customHeight="1" spans="1:14">
      <c r="A20" s="18"/>
      <c r="B20" s="4"/>
      <c r="C20" s="17" t="s">
        <v>54</v>
      </c>
      <c r="D20" s="19" t="s">
        <v>55</v>
      </c>
      <c r="E20" s="20" t="s">
        <v>55</v>
      </c>
      <c r="F20" s="20"/>
      <c r="G20" s="20"/>
      <c r="H20" s="5" t="s">
        <v>56</v>
      </c>
      <c r="I20" s="5"/>
      <c r="J20" s="5">
        <v>5</v>
      </c>
      <c r="K20" s="5">
        <v>5</v>
      </c>
      <c r="L20" s="5"/>
      <c r="M20" s="5"/>
      <c r="N20" s="5"/>
    </row>
    <row r="21" ht="41" customHeight="1" spans="1:14">
      <c r="A21" s="18"/>
      <c r="B21" s="4"/>
      <c r="C21" s="18"/>
      <c r="D21" s="19" t="s">
        <v>57</v>
      </c>
      <c r="E21" s="20" t="s">
        <v>57</v>
      </c>
      <c r="F21" s="20"/>
      <c r="G21" s="20"/>
      <c r="H21" s="5" t="s">
        <v>58</v>
      </c>
      <c r="I21" s="5"/>
      <c r="J21" s="5">
        <v>5</v>
      </c>
      <c r="K21" s="5">
        <v>5</v>
      </c>
      <c r="L21" s="5"/>
      <c r="M21" s="5"/>
      <c r="N21" s="5"/>
    </row>
    <row r="22" ht="55" customHeight="1" spans="1:14">
      <c r="A22" s="18"/>
      <c r="B22" s="4"/>
      <c r="C22" s="25"/>
      <c r="D22" s="19" t="s">
        <v>59</v>
      </c>
      <c r="E22" s="21" t="s">
        <v>59</v>
      </c>
      <c r="F22" s="22"/>
      <c r="G22" s="23"/>
      <c r="H22" s="5" t="s">
        <v>60</v>
      </c>
      <c r="I22" s="5"/>
      <c r="J22" s="5">
        <v>5</v>
      </c>
      <c r="K22" s="5">
        <v>5</v>
      </c>
      <c r="L22" s="5"/>
      <c r="M22" s="5"/>
      <c r="N22" s="5"/>
    </row>
    <row r="23" ht="42" customHeight="1" spans="1:14">
      <c r="A23" s="18"/>
      <c r="B23" s="4"/>
      <c r="C23" s="17" t="s">
        <v>61</v>
      </c>
      <c r="D23" s="19" t="s">
        <v>62</v>
      </c>
      <c r="E23" s="20" t="s">
        <v>63</v>
      </c>
      <c r="F23" s="20"/>
      <c r="G23" s="20"/>
      <c r="H23" s="5" t="s">
        <v>64</v>
      </c>
      <c r="I23" s="5"/>
      <c r="J23" s="5">
        <v>2.5</v>
      </c>
      <c r="K23" s="5">
        <v>2.5</v>
      </c>
      <c r="L23" s="5"/>
      <c r="M23" s="5"/>
      <c r="N23" s="5"/>
    </row>
    <row r="24" spans="1:14">
      <c r="A24" s="18"/>
      <c r="B24" s="4"/>
      <c r="C24" s="18"/>
      <c r="D24" s="19" t="s">
        <v>65</v>
      </c>
      <c r="E24" s="20" t="s">
        <v>65</v>
      </c>
      <c r="F24" s="20"/>
      <c r="G24" s="20"/>
      <c r="H24" s="5" t="s">
        <v>66</v>
      </c>
      <c r="I24" s="5"/>
      <c r="J24" s="5">
        <v>2.5</v>
      </c>
      <c r="K24" s="5">
        <v>2.5</v>
      </c>
      <c r="L24" s="5"/>
      <c r="M24" s="5"/>
      <c r="N24" s="5"/>
    </row>
    <row r="25" ht="21.6" spans="1:14">
      <c r="A25" s="18"/>
      <c r="B25" s="4"/>
      <c r="C25" s="18"/>
      <c r="D25" s="19" t="s">
        <v>67</v>
      </c>
      <c r="E25" s="21" t="s">
        <v>68</v>
      </c>
      <c r="F25" s="22"/>
      <c r="G25" s="23"/>
      <c r="H25" s="24" t="s">
        <v>69</v>
      </c>
      <c r="I25" s="33"/>
      <c r="J25" s="35" t="s">
        <v>70</v>
      </c>
      <c r="K25" s="35" t="s">
        <v>70</v>
      </c>
      <c r="L25" s="24"/>
      <c r="M25" s="32"/>
      <c r="N25" s="33"/>
    </row>
    <row r="26" ht="32.4" spans="1:14">
      <c r="A26" s="18"/>
      <c r="B26" s="4"/>
      <c r="C26" s="18"/>
      <c r="D26" s="19" t="s">
        <v>71</v>
      </c>
      <c r="E26" s="21" t="s">
        <v>72</v>
      </c>
      <c r="F26" s="22"/>
      <c r="G26" s="23"/>
      <c r="H26" s="26" t="s">
        <v>73</v>
      </c>
      <c r="I26" s="33"/>
      <c r="J26" s="5">
        <v>2.5</v>
      </c>
      <c r="K26" s="5">
        <v>2.5</v>
      </c>
      <c r="L26" s="24"/>
      <c r="M26" s="32"/>
      <c r="N26" s="33"/>
    </row>
    <row r="27" ht="21.6" spans="1:14">
      <c r="A27" s="18"/>
      <c r="B27" s="4"/>
      <c r="C27" s="18"/>
      <c r="D27" s="19" t="s">
        <v>74</v>
      </c>
      <c r="E27" s="21" t="s">
        <v>63</v>
      </c>
      <c r="F27" s="22"/>
      <c r="G27" s="23"/>
      <c r="H27" s="24" t="s">
        <v>75</v>
      </c>
      <c r="I27" s="33"/>
      <c r="J27" s="5">
        <v>2.5</v>
      </c>
      <c r="K27" s="5">
        <v>2.5</v>
      </c>
      <c r="L27" s="24"/>
      <c r="M27" s="32"/>
      <c r="N27" s="33"/>
    </row>
    <row r="28" ht="203" customHeight="1" spans="1:14">
      <c r="A28" s="18"/>
      <c r="B28" s="4"/>
      <c r="C28" s="4" t="s">
        <v>76</v>
      </c>
      <c r="D28" s="19" t="s">
        <v>77</v>
      </c>
      <c r="E28" s="21" t="s">
        <v>78</v>
      </c>
      <c r="F28" s="22"/>
      <c r="G28" s="23"/>
      <c r="H28" s="27" t="s">
        <v>79</v>
      </c>
      <c r="I28" s="27"/>
      <c r="J28" s="5">
        <v>10</v>
      </c>
      <c r="K28" s="5">
        <v>10</v>
      </c>
      <c r="L28" s="5"/>
      <c r="M28" s="5"/>
      <c r="N28" s="5"/>
    </row>
    <row r="29" ht="47.4" customHeight="1" spans="1:14">
      <c r="A29" s="18"/>
      <c r="B29" s="4" t="s">
        <v>80</v>
      </c>
      <c r="C29" s="4" t="s">
        <v>81</v>
      </c>
      <c r="D29" s="19" t="s">
        <v>82</v>
      </c>
      <c r="E29" s="5" t="s">
        <v>82</v>
      </c>
      <c r="F29" s="5"/>
      <c r="G29" s="5"/>
      <c r="H29" s="5" t="s">
        <v>82</v>
      </c>
      <c r="I29" s="5"/>
      <c r="J29" s="35" t="s">
        <v>70</v>
      </c>
      <c r="K29" s="35" t="s">
        <v>70</v>
      </c>
      <c r="L29" s="5"/>
      <c r="M29" s="5"/>
      <c r="N29" s="5"/>
    </row>
    <row r="30" ht="104" customHeight="1" spans="1:14">
      <c r="A30" s="18"/>
      <c r="B30" s="4"/>
      <c r="C30" s="4" t="s">
        <v>83</v>
      </c>
      <c r="D30" s="19" t="s">
        <v>84</v>
      </c>
      <c r="E30" s="20" t="s">
        <v>84</v>
      </c>
      <c r="F30" s="20"/>
      <c r="G30" s="20"/>
      <c r="H30" s="5" t="s">
        <v>85</v>
      </c>
      <c r="I30" s="5"/>
      <c r="J30" s="5">
        <v>40</v>
      </c>
      <c r="K30" s="5">
        <v>32</v>
      </c>
      <c r="L30" s="5" t="s">
        <v>86</v>
      </c>
      <c r="M30" s="5"/>
      <c r="N30" s="5"/>
    </row>
    <row r="31" ht="47.4" customHeight="1" spans="1:14">
      <c r="A31" s="18"/>
      <c r="B31" s="4"/>
      <c r="C31" s="4" t="s">
        <v>87</v>
      </c>
      <c r="D31" s="19" t="s">
        <v>82</v>
      </c>
      <c r="E31" s="5" t="s">
        <v>82</v>
      </c>
      <c r="F31" s="5"/>
      <c r="G31" s="5"/>
      <c r="H31" s="5" t="s">
        <v>82</v>
      </c>
      <c r="I31" s="5"/>
      <c r="J31" s="35" t="s">
        <v>70</v>
      </c>
      <c r="K31" s="35" t="s">
        <v>70</v>
      </c>
      <c r="L31" s="5"/>
      <c r="M31" s="5"/>
      <c r="N31" s="5"/>
    </row>
    <row r="32" ht="47.4" customHeight="1" spans="1:14">
      <c r="A32" s="18"/>
      <c r="B32" s="4"/>
      <c r="C32" s="4" t="s">
        <v>88</v>
      </c>
      <c r="D32" s="19" t="s">
        <v>82</v>
      </c>
      <c r="E32" s="5" t="s">
        <v>82</v>
      </c>
      <c r="F32" s="5"/>
      <c r="G32" s="5"/>
      <c r="H32" s="5" t="s">
        <v>82</v>
      </c>
      <c r="I32" s="5"/>
      <c r="J32" s="35" t="s">
        <v>70</v>
      </c>
      <c r="K32" s="35" t="s">
        <v>70</v>
      </c>
      <c r="L32" s="5"/>
      <c r="M32" s="5"/>
      <c r="N32" s="5"/>
    </row>
    <row r="33" ht="28.8" customHeight="1" spans="1:14">
      <c r="A33" s="18"/>
      <c r="B33" s="17" t="s">
        <v>89</v>
      </c>
      <c r="C33" s="4" t="s">
        <v>90</v>
      </c>
      <c r="D33" s="19" t="s">
        <v>82</v>
      </c>
      <c r="E33" s="5" t="s">
        <v>82</v>
      </c>
      <c r="F33" s="5"/>
      <c r="G33" s="5"/>
      <c r="H33" s="5" t="s">
        <v>82</v>
      </c>
      <c r="I33" s="5"/>
      <c r="J33" s="35" t="s">
        <v>70</v>
      </c>
      <c r="K33" s="35" t="s">
        <v>70</v>
      </c>
      <c r="L33" s="5"/>
      <c r="M33" s="5"/>
      <c r="N33" s="5"/>
    </row>
    <row r="34" spans="1:14">
      <c r="A34" s="25"/>
      <c r="B34" s="25"/>
      <c r="C34" s="4"/>
      <c r="D34" s="19"/>
      <c r="E34" s="5"/>
      <c r="F34" s="5"/>
      <c r="G34" s="5"/>
      <c r="H34" s="5"/>
      <c r="I34" s="5"/>
      <c r="J34" s="5"/>
      <c r="K34" s="5"/>
      <c r="L34" s="5"/>
      <c r="M34" s="5"/>
      <c r="N34" s="5"/>
    </row>
    <row r="35" spans="1:14">
      <c r="A35" s="28" t="s">
        <v>91</v>
      </c>
      <c r="B35" s="28"/>
      <c r="C35" s="28"/>
      <c r="D35" s="28"/>
      <c r="E35" s="28"/>
      <c r="F35" s="28"/>
      <c r="G35" s="28"/>
      <c r="H35" s="28"/>
      <c r="I35" s="28"/>
      <c r="J35" s="20">
        <f>SUM(J15:J34)+I8</f>
        <v>100</v>
      </c>
      <c r="K35" s="34">
        <f>SUM(K15:K34)+N8</f>
        <v>87.1589497822789</v>
      </c>
      <c r="L35" s="5"/>
      <c r="M35" s="5"/>
      <c r="N35" s="5"/>
    </row>
    <row r="36" spans="1:14">
      <c r="A36" s="29"/>
      <c r="B36" s="29"/>
      <c r="C36" s="29"/>
      <c r="D36" s="29"/>
      <c r="E36" s="29"/>
      <c r="F36" s="29"/>
      <c r="G36" s="29"/>
      <c r="H36" s="29"/>
      <c r="I36" s="29"/>
      <c r="J36" s="29"/>
      <c r="K36" s="29"/>
      <c r="L36" s="29"/>
      <c r="M36" s="29"/>
      <c r="N36" s="29"/>
    </row>
    <row r="37" ht="127.2" customHeight="1" spans="1:14">
      <c r="A37" s="30" t="s">
        <v>92</v>
      </c>
      <c r="B37" s="30"/>
      <c r="C37" s="30"/>
      <c r="D37" s="30"/>
      <c r="E37" s="30"/>
      <c r="F37" s="30"/>
      <c r="G37" s="30"/>
      <c r="H37" s="30"/>
      <c r="I37" s="30"/>
      <c r="J37" s="30"/>
      <c r="K37" s="30"/>
      <c r="L37" s="30"/>
      <c r="M37" s="30"/>
      <c r="N37" s="30"/>
    </row>
  </sheetData>
  <mergeCells count="100">
    <mergeCell ref="A2:N2"/>
    <mergeCell ref="A3:N3"/>
    <mergeCell ref="A4:B4"/>
    <mergeCell ref="C4:N4"/>
    <mergeCell ref="A5:B5"/>
    <mergeCell ref="C5:G5"/>
    <mergeCell ref="I5:N5"/>
    <mergeCell ref="A6:B6"/>
    <mergeCell ref="C6:G6"/>
    <mergeCell ref="I6:N6"/>
    <mergeCell ref="C7:E7"/>
    <mergeCell ref="I7:L7"/>
    <mergeCell ref="C8:E8"/>
    <mergeCell ref="I8:L8"/>
    <mergeCell ref="C9:E9"/>
    <mergeCell ref="I9:L9"/>
    <mergeCell ref="C10:E10"/>
    <mergeCell ref="I10:L10"/>
    <mergeCell ref="C11:E11"/>
    <mergeCell ref="I11:L11"/>
    <mergeCell ref="B12:G12"/>
    <mergeCell ref="H12:N12"/>
    <mergeCell ref="B13:G13"/>
    <mergeCell ref="H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E19:G19"/>
    <mergeCell ref="H19:I19"/>
    <mergeCell ref="L19:N19"/>
    <mergeCell ref="E20:G20"/>
    <mergeCell ref="H20:I20"/>
    <mergeCell ref="L20:N20"/>
    <mergeCell ref="E21:G21"/>
    <mergeCell ref="H21:I21"/>
    <mergeCell ref="L21:N21"/>
    <mergeCell ref="E22:G22"/>
    <mergeCell ref="H22:I22"/>
    <mergeCell ref="L22:N22"/>
    <mergeCell ref="E23:G23"/>
    <mergeCell ref="H23:I23"/>
    <mergeCell ref="L23:N23"/>
    <mergeCell ref="E24:G24"/>
    <mergeCell ref="H24:I24"/>
    <mergeCell ref="L24:N24"/>
    <mergeCell ref="E25:G25"/>
    <mergeCell ref="H25:I25"/>
    <mergeCell ref="L25:N25"/>
    <mergeCell ref="E26:G26"/>
    <mergeCell ref="H26:I26"/>
    <mergeCell ref="L26:N26"/>
    <mergeCell ref="E27:G27"/>
    <mergeCell ref="H27:I27"/>
    <mergeCell ref="L27:N27"/>
    <mergeCell ref="E28:G28"/>
    <mergeCell ref="H28:I28"/>
    <mergeCell ref="L28:N28"/>
    <mergeCell ref="E29:G29"/>
    <mergeCell ref="H29:I29"/>
    <mergeCell ref="L29:N29"/>
    <mergeCell ref="E30:G30"/>
    <mergeCell ref="H30:I30"/>
    <mergeCell ref="L30:N30"/>
    <mergeCell ref="E31:G31"/>
    <mergeCell ref="H31:I31"/>
    <mergeCell ref="L31:N31"/>
    <mergeCell ref="E32:G32"/>
    <mergeCell ref="H32:I32"/>
    <mergeCell ref="L32:N32"/>
    <mergeCell ref="A35:I35"/>
    <mergeCell ref="L35:N35"/>
    <mergeCell ref="A37:N37"/>
    <mergeCell ref="A12:A13"/>
    <mergeCell ref="A14:A34"/>
    <mergeCell ref="B15:B28"/>
    <mergeCell ref="B29:B32"/>
    <mergeCell ref="B33:B34"/>
    <mergeCell ref="C15:C19"/>
    <mergeCell ref="C20:C22"/>
    <mergeCell ref="C23:C27"/>
    <mergeCell ref="C33:C34"/>
    <mergeCell ref="D33:D34"/>
    <mergeCell ref="J33:J34"/>
    <mergeCell ref="K33:K34"/>
    <mergeCell ref="A7:B11"/>
    <mergeCell ref="E33:G34"/>
    <mergeCell ref="H33:I34"/>
    <mergeCell ref="L33:N3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潘潘</cp:lastModifiedBy>
  <dcterms:created xsi:type="dcterms:W3CDTF">2015-06-05T18:19:00Z</dcterms:created>
  <dcterms:modified xsi:type="dcterms:W3CDTF">2022-05-18T05:45:26Z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B178459DEF1242BCA94DCDC5107CDD97</vt:lpwstr>
  </property>
  <property fmtid="{D5CDD505-2E9C-101B-9397-08002B2CF9AE}" pid="3" name="KSOProductBuildVer">
    <vt:lpwstr>2052-11.1.0.11691</vt:lpwstr>
  </property>
</Properties>
</file>