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376" windowHeight="9420"/>
  </bookViews>
  <sheets>
    <sheet name="附件3-项目支出绩效自评表" sheetId="1" r:id="rId1"/>
  </sheets>
  <calcPr calcId="124519"/>
</workbook>
</file>

<file path=xl/calcChain.xml><?xml version="1.0" encoding="utf-8"?>
<calcChain xmlns="http://schemas.openxmlformats.org/spreadsheetml/2006/main">
  <c r="L42" i="1"/>
  <c r="K42"/>
  <c r="O8"/>
  <c r="N8"/>
</calcChain>
</file>

<file path=xl/sharedStrings.xml><?xml version="1.0" encoding="utf-8"?>
<sst xmlns="http://schemas.openxmlformats.org/spreadsheetml/2006/main" count="205" uniqueCount="99">
  <si>
    <t>项目支出绩效自评表</t>
  </si>
  <si>
    <r>
      <rPr>
        <b/>
        <sz val="11"/>
        <color theme="1"/>
        <rFont val="宋体"/>
        <family val="3"/>
        <charset val="134"/>
      </rPr>
      <t>（</t>
    </r>
    <r>
      <rPr>
        <b/>
        <sz val="11"/>
        <color theme="1"/>
        <rFont val="Times New Roman"/>
        <family val="1"/>
      </rPr>
      <t xml:space="preserve"> 2021 </t>
    </r>
    <r>
      <rPr>
        <b/>
        <sz val="11"/>
        <color theme="1"/>
        <rFont val="宋体"/>
        <family val="3"/>
        <charset val="134"/>
      </rPr>
      <t>年度）</t>
    </r>
  </si>
  <si>
    <t>项目名称</t>
  </si>
  <si>
    <t>重点站区服务保障</t>
  </si>
  <si>
    <t>主管部门</t>
  </si>
  <si>
    <t>北京市重点站区管理委员会</t>
  </si>
  <si>
    <t>实施单位</t>
  </si>
  <si>
    <t>北京市重点站区综合事务中心</t>
  </si>
  <si>
    <t>项目负责人</t>
  </si>
  <si>
    <t>李燕清</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</si>
  <si>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</si>
  <si>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</si>
  <si>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</si>
  <si>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</si>
  <si>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</si>
  <si>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</si>
  <si>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</si>
  <si>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</si>
  <si>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</si>
  <si>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</si>
  <si>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</si>
  <si>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</si>
  <si>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</si>
  <si>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</si>
  <si>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</si>
  <si>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</si>
  <si>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京编办事〔2020〕44号《中共北京市委机构编制委员会办公室关于同意设立北京市重点站区综合事务中心有关事项的通知》，设立北京市重点站区综合事务中心，承担本市重点站区管理、服务的辅助性、事务性工作。根据“三定”职责和2021年主要工作任务，2021年项目预算主要用于保障各重点站区设备设施完好，保障各重点站区各项秩序平稳有序，充分发挥社会管理、公共服务、综合协调、应急处置职能，不断提高工作质量和服务水平，为广大旅客和行人提供良好的服务</t>
  </si>
  <si>
    <t>通过项目实施保障各重点站区设备设施完好，保障各重点站区各项秩序平稳有序，充分发挥社会管理、公共服务、综合协调、应急处置职能，不断提高工作质量和服务水平，为广大旅客和行人提供良好的服务</t>
  </si>
  <si>
    <t>绩效指标</t>
  </si>
  <si>
    <t>一级指标</t>
  </si>
  <si>
    <t>二级指标</t>
  </si>
  <si>
    <t>三级指标</t>
  </si>
  <si>
    <t>年度指标值</t>
  </si>
  <si>
    <t>实际完成值</t>
  </si>
  <si>
    <t>偏差原因分析及改进措施</t>
  </si>
  <si>
    <t>产出指标
（50分）</t>
  </si>
  <si>
    <t>数量指标（15分）</t>
  </si>
  <si>
    <t>信息化项目</t>
  </si>
  <si>
    <t>互联网接入、购置办公软件、视频会议设备、聘请第三方咨询等</t>
  </si>
  <si>
    <t>保洁费</t>
  </si>
  <si>
    <t>出站系统保洁及维护管理，广场道路保洁及维护管理公厕保洁及维护管理，垃圾处理中心保洁及维护管理，环卫中心设备设施运行维护等</t>
  </si>
  <si>
    <t>运力接续（出租车调度、运力接续）</t>
  </si>
  <si>
    <t>根据需求租用车辆</t>
  </si>
  <si>
    <t>完成车辆租用</t>
  </si>
  <si>
    <t>工程项目</t>
  </si>
  <si>
    <t>对出站系统及其所含各类设备设施开展改造、维修、保养、防水堵漏以及年检等工作；按照国家标准，完成出站系统各类设备年度检测工作。</t>
  </si>
  <si>
    <t>公益项目（一）</t>
  </si>
  <si>
    <t>公益宣传维护、爱心驿站服务等</t>
  </si>
  <si>
    <t>完成公益宣传维护、爱心驿站服务等工作</t>
  </si>
  <si>
    <t>公益项目(二）</t>
  </si>
  <si>
    <t>就餐服务、人力资源保障、第三方咨询服务等</t>
  </si>
  <si>
    <t>保障就餐服务、保障人员供给，完成第三方机构聘用工作</t>
  </si>
  <si>
    <t>开办费</t>
  </si>
  <si>
    <t>重点站区开办费</t>
  </si>
  <si>
    <t>完成重点站区开办工作</t>
  </si>
  <si>
    <t>LED、狗舍及库房租金</t>
  </si>
  <si>
    <t>租用LED、狗舍及库房等</t>
  </si>
  <si>
    <t>租用L的、狗舍及库房等</t>
  </si>
  <si>
    <t>完成狗舍和库房租用</t>
  </si>
  <si>
    <t>受客观因素影响，未租用LED</t>
  </si>
  <si>
    <t>质量指标
（15分）</t>
  </si>
  <si>
    <t>执行政府采购、验收合格</t>
  </si>
  <si>
    <t>达到《北京西站地区环境卫生保障服务项目绩效考核实施细则》规定要求。</t>
  </si>
  <si>
    <t>委托第三方招标代理公司采用比选的方式，采取管理单位实地查访和月考核情况。</t>
  </si>
  <si>
    <t>符合《建设工程质量管理条例》等国家、行业规范标准要求</t>
  </si>
  <si>
    <t>合同考核</t>
  </si>
  <si>
    <t>服务质量符合双方合同约定</t>
  </si>
  <si>
    <t>时效指标
（10分）</t>
  </si>
  <si>
    <t>项目完成时效</t>
  </si>
  <si>
    <t>2021年</t>
  </si>
  <si>
    <t>2021年度按计划完成</t>
  </si>
  <si>
    <t>成本指标（10分）</t>
  </si>
  <si>
    <t>项目预算控制数</t>
  </si>
  <si>
    <t>13532.75万元</t>
  </si>
  <si>
    <t>严格执行了项目成本控制措施</t>
  </si>
  <si>
    <t>效益指标
（30分）</t>
  </si>
  <si>
    <t>经济效益指标</t>
  </si>
  <si>
    <t>不涉及</t>
  </si>
  <si>
    <t>--</t>
  </si>
  <si>
    <t>社会效益指标</t>
  </si>
  <si>
    <t>站区建筑结构复杂，人流密集，又是国家级卫生区和北京市无小广告地区；社会、媒体高度关注，旅客、市民对健康卫生的出行环境期望越来越高，日均过往旅客20万，高峰期将达到40万，该项目的实施，符合北京市及西站地区发展政策，有效促进西站地区环卫事业发展，是西站地区管委会及环卫中心履行政府监管职责的有效支撑。</t>
  </si>
  <si>
    <t>进一步提高西站地区环境卫生质量，促进西站地区环卫事业发展，为确保西站地区环境卫生高质量的常态化发展提供可持续的支撑。受益的过往旅客、市民及驻区政府部门、企事业单位等满意度在90%以上；全年无新闻媒体对西站地区环境卫生工作的负面报道；</t>
  </si>
  <si>
    <t>项目实施效益有待进一步提升，有待后续展现</t>
  </si>
  <si>
    <t>提高地区保安水平，提高地区管控能力，确保地区安全。</t>
  </si>
  <si>
    <t>对出站系统及其所含各类设备设施开展改造、防水堵漏、维修、保养等工作，及时完成各项改造、渗漏水点治理、维保工作，确保出站系统正常运行。根据设备设施的年检需求，对出站系统各项设备设施进行年检工作。</t>
  </si>
  <si>
    <t>确保出站系统正常运行</t>
  </si>
  <si>
    <t>出站系统正常运行</t>
  </si>
  <si>
    <t>促进地区城市文明程度的整体提升</t>
  </si>
  <si>
    <t>保障地区整治稳定和社会安定。</t>
  </si>
  <si>
    <t>生态效益指标</t>
  </si>
  <si>
    <t>可持续影响指标</t>
  </si>
  <si>
    <t>满意度指标
（10分）</t>
  </si>
  <si>
    <t>服务对象满意度指标</t>
  </si>
  <si>
    <t>投诉办结率为100%，满意率为95%以上。</t>
  </si>
  <si>
    <t>项目受益对象基本满意，但支撑资料不足</t>
  </si>
  <si>
    <t>西站地区旅客便利出行提供问询服务</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</si>
  <si>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</si>
  <si>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</si>
  <si>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履职基础、公共服务能力，提高各站区旅客切身利益及首都在全国旅客和广大市民的形象，实现公共财政服务公众利益，保障地区整治稳定和社会安定。</t>
    <phoneticPr fontId="13" type="noConversion"/>
  </si>
</sst>
</file>

<file path=xl/styles.xml><?xml version="1.0" encoding="utf-8"?>
<styleSheet xmlns="http://schemas.openxmlformats.org/spreadsheetml/2006/main">
  <numFmts count="1">
    <numFmt numFmtId="178" formatCode="#,##0.00_ "/>
  </numFmts>
  <fonts count="14">
    <font>
      <sz val="11"/>
      <color theme="1"/>
      <name val="等线"/>
      <charset val="134"/>
      <scheme val="minor"/>
    </font>
    <font>
      <sz val="16"/>
      <color theme="1"/>
      <name val="Times New Roman"/>
      <family val="1"/>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9"/>
      <name val="宋体"/>
      <family val="3"/>
      <charset val="134"/>
    </font>
    <font>
      <sz val="9"/>
      <color rgb="FF000000"/>
      <name val="宋体"/>
      <family val="3"/>
      <charset val="134"/>
    </font>
    <font>
      <b/>
      <sz val="9"/>
      <color rgb="FF000000"/>
      <name val="宋体"/>
      <family val="3"/>
      <charset val="134"/>
    </font>
    <font>
      <sz val="10"/>
      <color theme="1"/>
      <name val="Calibri"/>
      <family val="2"/>
    </font>
    <font>
      <sz val="11"/>
      <color theme="1"/>
      <name val="宋体"/>
      <family val="3"/>
      <charset val="134"/>
    </font>
    <font>
      <sz val="12"/>
      <name val="宋体"/>
      <family val="3"/>
      <charset val="134"/>
    </font>
    <font>
      <b/>
      <sz val="11"/>
      <color theme="1"/>
      <name val="Times New Roman"/>
      <family val="1"/>
    </font>
    <font>
      <sz val="9"/>
      <name val="等线"/>
      <charset val="134"/>
      <scheme val="min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s>
  <cellStyleXfs count="2">
    <xf numFmtId="0" fontId="0" fillId="0" borderId="0"/>
    <xf numFmtId="0" fontId="11" fillId="0" borderId="0"/>
  </cellStyleXfs>
  <cellXfs count="50">
    <xf numFmtId="0" fontId="0" fillId="0" borderId="0" xfId="0"/>
    <xf numFmtId="0" fontId="0" fillId="0" borderId="0" xfId="0" applyAlignment="1">
      <alignment horizontal="center"/>
    </xf>
    <xf numFmtId="0" fontId="1" fillId="0" borderId="0" xfId="0" applyFont="1" applyAlignment="1">
      <alignment horizontal="justify"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178" fontId="6"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vertical="center" wrapText="1"/>
    </xf>
    <xf numFmtId="0" fontId="5" fillId="0" borderId="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9" fillId="0" borderId="0" xfId="0" applyFont="1" applyAlignment="1">
      <alignment vertical="center" wrapText="1"/>
    </xf>
    <xf numFmtId="10" fontId="5" fillId="0" borderId="1" xfId="0" applyNumberFormat="1" applyFont="1" applyBorder="1" applyAlignment="1">
      <alignment horizontal="center" vertical="center" wrapText="1"/>
    </xf>
    <xf numFmtId="178" fontId="5"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wrapText="1"/>
    </xf>
    <xf numFmtId="0" fontId="9" fillId="0" borderId="0" xfId="0" applyFont="1" applyAlignment="1">
      <alignment horizontal="center" vertical="center" wrapText="1"/>
    </xf>
    <xf numFmtId="0" fontId="5" fillId="0" borderId="1" xfId="0" quotePrefix="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Border="1" applyAlignment="1">
      <alignment horizontal="left"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0" xfId="0" applyFont="1" applyAlignment="1">
      <alignment horizontal="left" vertical="top" wrapText="1"/>
    </xf>
    <xf numFmtId="0" fontId="10" fillId="0" borderId="0" xfId="0" applyFont="1" applyAlignment="1">
      <alignment horizontal="center" vertical="top"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7" xfId="0"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44"/>
  <sheetViews>
    <sheetView tabSelected="1" topLeftCell="A33" zoomScale="85" zoomScaleNormal="85" workbookViewId="0">
      <selection activeCell="E38" sqref="E38"/>
    </sheetView>
  </sheetViews>
  <sheetFormatPr defaultColWidth="9" defaultRowHeight="14.4"/>
  <cols>
    <col min="4" max="4" width="16.88671875" hidden="1" customWidth="1"/>
    <col min="5" max="5" width="39.44140625" customWidth="1"/>
    <col min="6" max="6" width="2.109375" customWidth="1"/>
    <col min="7" max="9" width="11.33203125"/>
    <col min="11" max="12" width="9" style="1"/>
  </cols>
  <sheetData>
    <row r="1" spans="1:15" ht="21">
      <c r="A1" s="2"/>
    </row>
    <row r="2" spans="1:15" ht="20.399999999999999" customHeight="1">
      <c r="A2" s="17" t="s">
        <v>0</v>
      </c>
      <c r="B2" s="17"/>
      <c r="C2" s="17"/>
      <c r="D2" s="17"/>
      <c r="E2" s="17"/>
      <c r="F2" s="17"/>
      <c r="G2" s="17"/>
      <c r="H2" s="17"/>
      <c r="I2" s="17"/>
      <c r="J2" s="17"/>
      <c r="K2" s="17"/>
      <c r="L2" s="17"/>
      <c r="M2" s="17"/>
      <c r="N2" s="17"/>
      <c r="O2" s="17"/>
    </row>
    <row r="3" spans="1:15">
      <c r="A3" s="18" t="s">
        <v>1</v>
      </c>
      <c r="B3" s="18"/>
      <c r="C3" s="18"/>
      <c r="D3" s="18"/>
      <c r="E3" s="18"/>
      <c r="F3" s="18"/>
      <c r="G3" s="18"/>
      <c r="H3" s="18"/>
      <c r="I3" s="18"/>
      <c r="J3" s="18"/>
      <c r="K3" s="18"/>
      <c r="L3" s="18"/>
      <c r="M3" s="18"/>
      <c r="N3" s="18"/>
      <c r="O3" s="18"/>
    </row>
    <row r="4" spans="1:15">
      <c r="A4" s="19" t="s">
        <v>2</v>
      </c>
      <c r="B4" s="19"/>
      <c r="C4" s="20" t="s">
        <v>3</v>
      </c>
      <c r="D4" s="20"/>
      <c r="E4" s="20"/>
      <c r="F4" s="20"/>
      <c r="G4" s="20"/>
      <c r="H4" s="20"/>
      <c r="I4" s="20"/>
      <c r="J4" s="20"/>
      <c r="K4" s="20"/>
      <c r="L4" s="20"/>
      <c r="M4" s="20"/>
      <c r="N4" s="20"/>
      <c r="O4" s="20"/>
    </row>
    <row r="5" spans="1:15">
      <c r="A5" s="19" t="s">
        <v>4</v>
      </c>
      <c r="B5" s="19"/>
      <c r="C5" s="20" t="s">
        <v>5</v>
      </c>
      <c r="D5" s="20"/>
      <c r="E5" s="20"/>
      <c r="F5" s="20"/>
      <c r="G5" s="20"/>
      <c r="H5" s="20"/>
      <c r="I5" s="3" t="s">
        <v>6</v>
      </c>
      <c r="J5" s="20" t="s">
        <v>7</v>
      </c>
      <c r="K5" s="20"/>
      <c r="L5" s="20"/>
      <c r="M5" s="20"/>
      <c r="N5" s="20"/>
      <c r="O5" s="20"/>
    </row>
    <row r="6" spans="1:15">
      <c r="A6" s="19" t="s">
        <v>8</v>
      </c>
      <c r="B6" s="19"/>
      <c r="C6" s="20" t="s">
        <v>9</v>
      </c>
      <c r="D6" s="20"/>
      <c r="E6" s="20"/>
      <c r="F6" s="20"/>
      <c r="G6" s="20"/>
      <c r="H6" s="20"/>
      <c r="I6" s="3" t="s">
        <v>10</v>
      </c>
      <c r="J6" s="20">
        <v>63345671</v>
      </c>
      <c r="K6" s="20"/>
      <c r="L6" s="20"/>
      <c r="M6" s="20"/>
      <c r="N6" s="20"/>
      <c r="O6" s="20"/>
    </row>
    <row r="7" spans="1:15">
      <c r="A7" s="35" t="s">
        <v>11</v>
      </c>
      <c r="B7" s="36"/>
      <c r="C7" s="19"/>
      <c r="D7" s="19"/>
      <c r="E7" s="19"/>
      <c r="F7" s="19"/>
      <c r="G7" s="3" t="s">
        <v>12</v>
      </c>
      <c r="H7" s="3" t="s">
        <v>13</v>
      </c>
      <c r="I7" s="3" t="s">
        <v>14</v>
      </c>
      <c r="J7" s="19" t="s">
        <v>15</v>
      </c>
      <c r="K7" s="19"/>
      <c r="L7" s="19"/>
      <c r="M7" s="19"/>
      <c r="N7" s="3" t="s">
        <v>16</v>
      </c>
      <c r="O7" s="3" t="s">
        <v>17</v>
      </c>
    </row>
    <row r="8" spans="1:15">
      <c r="A8" s="37"/>
      <c r="B8" s="38"/>
      <c r="C8" s="21" t="s">
        <v>18</v>
      </c>
      <c r="D8" s="21"/>
      <c r="E8" s="21"/>
      <c r="F8" s="21"/>
      <c r="G8" s="5">
        <v>13532.74712</v>
      </c>
      <c r="H8" s="5">
        <v>13532.74712</v>
      </c>
      <c r="I8" s="5">
        <v>12137.885918</v>
      </c>
      <c r="J8" s="19">
        <v>10</v>
      </c>
      <c r="K8" s="19"/>
      <c r="L8" s="19"/>
      <c r="M8" s="19"/>
      <c r="N8" s="12">
        <f>I8/H8</f>
        <v>0.89692697353824502</v>
      </c>
      <c r="O8" s="13">
        <f>N8*10</f>
        <v>8.9692697353824506</v>
      </c>
    </row>
    <row r="9" spans="1:15">
      <c r="A9" s="37"/>
      <c r="B9" s="38"/>
      <c r="C9" s="19" t="s">
        <v>19</v>
      </c>
      <c r="D9" s="19"/>
      <c r="E9" s="19"/>
      <c r="F9" s="19"/>
      <c r="G9" s="5">
        <v>13532.74712</v>
      </c>
      <c r="H9" s="5">
        <v>13532.74712</v>
      </c>
      <c r="I9" s="5">
        <v>12137.885918</v>
      </c>
      <c r="J9" s="20" t="s">
        <v>20</v>
      </c>
      <c r="K9" s="20"/>
      <c r="L9" s="20"/>
      <c r="M9" s="20"/>
      <c r="N9" s="4" t="s">
        <v>20</v>
      </c>
      <c r="O9" s="4" t="s">
        <v>20</v>
      </c>
    </row>
    <row r="10" spans="1:15">
      <c r="A10" s="37"/>
      <c r="B10" s="38"/>
      <c r="C10" s="19" t="s">
        <v>21</v>
      </c>
      <c r="D10" s="19"/>
      <c r="E10" s="19"/>
      <c r="F10" s="19"/>
      <c r="G10" s="5"/>
      <c r="H10" s="5"/>
      <c r="I10" s="5"/>
      <c r="J10" s="20" t="s">
        <v>20</v>
      </c>
      <c r="K10" s="20"/>
      <c r="L10" s="20"/>
      <c r="M10" s="20"/>
      <c r="N10" s="4" t="s">
        <v>20</v>
      </c>
      <c r="O10" s="4" t="s">
        <v>20</v>
      </c>
    </row>
    <row r="11" spans="1:15">
      <c r="A11" s="39"/>
      <c r="B11" s="40"/>
      <c r="C11" s="19" t="s">
        <v>22</v>
      </c>
      <c r="D11" s="19"/>
      <c r="E11" s="19"/>
      <c r="F11" s="19"/>
      <c r="G11" s="4"/>
      <c r="H11" s="4"/>
      <c r="I11" s="4"/>
      <c r="J11" s="20" t="s">
        <v>20</v>
      </c>
      <c r="K11" s="20"/>
      <c r="L11" s="20"/>
      <c r="M11" s="20"/>
      <c r="N11" s="4" t="s">
        <v>20</v>
      </c>
      <c r="O11" s="4" t="s">
        <v>20</v>
      </c>
    </row>
    <row r="12" spans="1:15">
      <c r="A12" s="19" t="s">
        <v>23</v>
      </c>
      <c r="B12" s="19" t="s">
        <v>24</v>
      </c>
      <c r="C12" s="19"/>
      <c r="D12" s="19"/>
      <c r="E12" s="19"/>
      <c r="F12" s="19"/>
      <c r="G12" s="19"/>
      <c r="H12" s="19"/>
      <c r="I12" s="19" t="s">
        <v>25</v>
      </c>
      <c r="J12" s="19"/>
      <c r="K12" s="19"/>
      <c r="L12" s="19"/>
      <c r="M12" s="19"/>
      <c r="N12" s="19"/>
      <c r="O12" s="19"/>
    </row>
    <row r="13" spans="1:15" ht="97.95" customHeight="1">
      <c r="A13" s="19"/>
      <c r="B13" s="22" t="s">
        <v>26</v>
      </c>
      <c r="C13" s="22"/>
      <c r="D13" s="22"/>
      <c r="E13" s="22"/>
      <c r="F13" s="22"/>
      <c r="G13" s="22"/>
      <c r="H13" s="22"/>
      <c r="I13" s="22" t="s">
        <v>27</v>
      </c>
      <c r="J13" s="22"/>
      <c r="K13" s="20"/>
      <c r="L13" s="20"/>
      <c r="M13" s="22"/>
      <c r="N13" s="22"/>
      <c r="O13" s="22"/>
    </row>
    <row r="14" spans="1:15" ht="31.8" customHeight="1">
      <c r="A14" s="33" t="s">
        <v>28</v>
      </c>
      <c r="B14" s="3" t="s">
        <v>29</v>
      </c>
      <c r="C14" s="3" t="s">
        <v>30</v>
      </c>
      <c r="D14" s="3" t="s">
        <v>2</v>
      </c>
      <c r="E14" s="3" t="s">
        <v>31</v>
      </c>
      <c r="F14" s="19" t="s">
        <v>32</v>
      </c>
      <c r="G14" s="19"/>
      <c r="H14" s="19"/>
      <c r="I14" s="19" t="s">
        <v>33</v>
      </c>
      <c r="J14" s="19"/>
      <c r="K14" s="3" t="s">
        <v>15</v>
      </c>
      <c r="L14" s="3" t="s">
        <v>17</v>
      </c>
      <c r="M14" s="19" t="s">
        <v>34</v>
      </c>
      <c r="N14" s="19"/>
      <c r="O14" s="19"/>
    </row>
    <row r="15" spans="1:15" ht="45" customHeight="1">
      <c r="A15" s="34"/>
      <c r="B15" s="19" t="s">
        <v>35</v>
      </c>
      <c r="C15" s="33" t="s">
        <v>36</v>
      </c>
      <c r="D15" s="4" t="s">
        <v>37</v>
      </c>
      <c r="E15" s="6" t="s">
        <v>38</v>
      </c>
      <c r="F15" s="23" t="s">
        <v>38</v>
      </c>
      <c r="G15" s="24"/>
      <c r="H15" s="25"/>
      <c r="I15" s="20" t="s">
        <v>38</v>
      </c>
      <c r="J15" s="20"/>
      <c r="K15" s="4">
        <v>2</v>
      </c>
      <c r="L15" s="4">
        <v>2</v>
      </c>
      <c r="M15" s="20"/>
      <c r="N15" s="20"/>
      <c r="O15" s="20"/>
    </row>
    <row r="16" spans="1:15" ht="94.95" customHeight="1">
      <c r="A16" s="34"/>
      <c r="B16" s="19"/>
      <c r="C16" s="34"/>
      <c r="D16" s="4" t="s">
        <v>39</v>
      </c>
      <c r="E16" s="6" t="s">
        <v>40</v>
      </c>
      <c r="F16" s="23" t="s">
        <v>40</v>
      </c>
      <c r="G16" s="24" t="s">
        <v>40</v>
      </c>
      <c r="H16" s="25" t="s">
        <v>40</v>
      </c>
      <c r="I16" s="20" t="s">
        <v>40</v>
      </c>
      <c r="J16" s="20"/>
      <c r="K16" s="4">
        <v>2</v>
      </c>
      <c r="L16" s="4">
        <v>2</v>
      </c>
      <c r="M16" s="20"/>
      <c r="N16" s="20"/>
      <c r="O16" s="20"/>
    </row>
    <row r="17" spans="1:15" ht="45" customHeight="1">
      <c r="A17" s="34"/>
      <c r="B17" s="19"/>
      <c r="C17" s="34"/>
      <c r="D17" s="4" t="s">
        <v>41</v>
      </c>
      <c r="E17" s="6" t="s">
        <v>42</v>
      </c>
      <c r="F17" s="23" t="s">
        <v>42</v>
      </c>
      <c r="G17" s="24" t="s">
        <v>42</v>
      </c>
      <c r="H17" s="25" t="s">
        <v>42</v>
      </c>
      <c r="I17" s="20" t="s">
        <v>43</v>
      </c>
      <c r="J17" s="20"/>
      <c r="K17" s="4">
        <v>2</v>
      </c>
      <c r="L17" s="4">
        <v>2</v>
      </c>
      <c r="M17" s="20"/>
      <c r="N17" s="20"/>
      <c r="O17" s="20"/>
    </row>
    <row r="18" spans="1:15" ht="103.95" customHeight="1">
      <c r="A18" s="34"/>
      <c r="B18" s="19"/>
      <c r="C18" s="34"/>
      <c r="D18" s="4" t="s">
        <v>44</v>
      </c>
      <c r="E18" s="6" t="s">
        <v>45</v>
      </c>
      <c r="F18" s="23" t="s">
        <v>45</v>
      </c>
      <c r="G18" s="24" t="s">
        <v>45</v>
      </c>
      <c r="H18" s="25" t="s">
        <v>45</v>
      </c>
      <c r="I18" s="20" t="s">
        <v>45</v>
      </c>
      <c r="J18" s="20"/>
      <c r="K18" s="4">
        <v>2</v>
      </c>
      <c r="L18" s="4">
        <v>2</v>
      </c>
      <c r="M18" s="20"/>
      <c r="N18" s="20"/>
      <c r="O18" s="20"/>
    </row>
    <row r="19" spans="1:15" ht="45" customHeight="1">
      <c r="A19" s="34"/>
      <c r="B19" s="19"/>
      <c r="C19" s="34"/>
      <c r="D19" s="4" t="s">
        <v>46</v>
      </c>
      <c r="E19" s="6" t="s">
        <v>47</v>
      </c>
      <c r="F19" s="23" t="s">
        <v>47</v>
      </c>
      <c r="G19" s="24" t="s">
        <v>47</v>
      </c>
      <c r="H19" s="25" t="s">
        <v>47</v>
      </c>
      <c r="I19" s="26" t="s">
        <v>48</v>
      </c>
      <c r="J19" s="26"/>
      <c r="K19" s="4">
        <v>2</v>
      </c>
      <c r="L19" s="4">
        <v>2</v>
      </c>
      <c r="M19" s="20"/>
      <c r="N19" s="20"/>
      <c r="O19" s="20"/>
    </row>
    <row r="20" spans="1:15" ht="45" customHeight="1">
      <c r="A20" s="34"/>
      <c r="B20" s="19"/>
      <c r="C20" s="34"/>
      <c r="D20" s="4" t="s">
        <v>49</v>
      </c>
      <c r="E20" s="6" t="s">
        <v>50</v>
      </c>
      <c r="F20" s="23" t="s">
        <v>50</v>
      </c>
      <c r="G20" s="24" t="s">
        <v>50</v>
      </c>
      <c r="H20" s="25" t="s">
        <v>50</v>
      </c>
      <c r="I20" s="20" t="s">
        <v>51</v>
      </c>
      <c r="J20" s="20"/>
      <c r="K20" s="4">
        <v>2</v>
      </c>
      <c r="L20" s="4">
        <v>2</v>
      </c>
      <c r="M20" s="20"/>
      <c r="N20" s="20"/>
      <c r="O20" s="20"/>
    </row>
    <row r="21" spans="1:15" ht="45" customHeight="1">
      <c r="A21" s="34"/>
      <c r="B21" s="19"/>
      <c r="C21" s="34"/>
      <c r="D21" s="7" t="s">
        <v>52</v>
      </c>
      <c r="E21" s="6" t="s">
        <v>53</v>
      </c>
      <c r="F21" s="23" t="s">
        <v>53</v>
      </c>
      <c r="G21" s="24" t="s">
        <v>53</v>
      </c>
      <c r="H21" s="25" t="s">
        <v>53</v>
      </c>
      <c r="I21" s="27" t="s">
        <v>54</v>
      </c>
      <c r="J21" s="28"/>
      <c r="K21" s="4">
        <v>2</v>
      </c>
      <c r="L21" s="4">
        <v>2</v>
      </c>
      <c r="M21" s="20"/>
      <c r="N21" s="20"/>
      <c r="O21" s="20"/>
    </row>
    <row r="22" spans="1:15" ht="45" customHeight="1">
      <c r="A22" s="34"/>
      <c r="B22" s="19"/>
      <c r="C22" s="34"/>
      <c r="D22" s="7" t="s">
        <v>55</v>
      </c>
      <c r="E22" s="6" t="s">
        <v>56</v>
      </c>
      <c r="F22" s="23" t="s">
        <v>56</v>
      </c>
      <c r="G22" s="24" t="s">
        <v>57</v>
      </c>
      <c r="H22" s="25" t="s">
        <v>57</v>
      </c>
      <c r="I22" s="27" t="s">
        <v>58</v>
      </c>
      <c r="J22" s="28"/>
      <c r="K22" s="4">
        <v>1</v>
      </c>
      <c r="L22" s="4">
        <v>0.7</v>
      </c>
      <c r="M22" s="20" t="s">
        <v>59</v>
      </c>
      <c r="N22" s="20"/>
      <c r="O22" s="20"/>
    </row>
    <row r="23" spans="1:15" ht="45" customHeight="1">
      <c r="A23" s="34"/>
      <c r="B23" s="19"/>
      <c r="C23" s="33" t="s">
        <v>60</v>
      </c>
      <c r="D23" s="4" t="s">
        <v>37</v>
      </c>
      <c r="E23" s="6" t="s">
        <v>61</v>
      </c>
      <c r="F23" s="23" t="s">
        <v>61</v>
      </c>
      <c r="G23" s="24" t="s">
        <v>61</v>
      </c>
      <c r="H23" s="25" t="s">
        <v>61</v>
      </c>
      <c r="I23" s="20" t="s">
        <v>61</v>
      </c>
      <c r="J23" s="20"/>
      <c r="K23" s="4">
        <v>2</v>
      </c>
      <c r="L23" s="4">
        <v>2</v>
      </c>
      <c r="M23" s="20"/>
      <c r="N23" s="20"/>
      <c r="O23" s="20"/>
    </row>
    <row r="24" spans="1:15" ht="45" customHeight="1">
      <c r="A24" s="34"/>
      <c r="B24" s="19"/>
      <c r="C24" s="34"/>
      <c r="D24" s="4" t="s">
        <v>39</v>
      </c>
      <c r="E24" s="6" t="s">
        <v>62</v>
      </c>
      <c r="F24" s="23" t="s">
        <v>62</v>
      </c>
      <c r="G24" s="24" t="s">
        <v>62</v>
      </c>
      <c r="H24" s="25" t="s">
        <v>62</v>
      </c>
      <c r="I24" s="20" t="s">
        <v>62</v>
      </c>
      <c r="J24" s="20"/>
      <c r="K24" s="4">
        <v>3</v>
      </c>
      <c r="L24" s="4">
        <v>3</v>
      </c>
      <c r="M24" s="20"/>
      <c r="N24" s="20"/>
      <c r="O24" s="20"/>
    </row>
    <row r="25" spans="1:15" ht="45" customHeight="1">
      <c r="A25" s="34"/>
      <c r="B25" s="19"/>
      <c r="C25" s="34"/>
      <c r="D25" s="4" t="s">
        <v>41</v>
      </c>
      <c r="E25" s="6" t="s">
        <v>63</v>
      </c>
      <c r="F25" s="23" t="s">
        <v>63</v>
      </c>
      <c r="G25" s="24" t="s">
        <v>63</v>
      </c>
      <c r="H25" s="25" t="s">
        <v>63</v>
      </c>
      <c r="I25" s="20" t="s">
        <v>63</v>
      </c>
      <c r="J25" s="20"/>
      <c r="K25" s="4">
        <v>3</v>
      </c>
      <c r="L25" s="4">
        <v>3</v>
      </c>
      <c r="M25" s="20"/>
      <c r="N25" s="20"/>
      <c r="O25" s="20"/>
    </row>
    <row r="26" spans="1:15" ht="45" customHeight="1">
      <c r="A26" s="34"/>
      <c r="B26" s="19"/>
      <c r="C26" s="34"/>
      <c r="D26" s="4" t="s">
        <v>44</v>
      </c>
      <c r="E26" s="6" t="s">
        <v>64</v>
      </c>
      <c r="F26" s="23" t="s">
        <v>64</v>
      </c>
      <c r="G26" s="24" t="s">
        <v>64</v>
      </c>
      <c r="H26" s="25" t="s">
        <v>64</v>
      </c>
      <c r="I26" s="20" t="s">
        <v>64</v>
      </c>
      <c r="J26" s="20"/>
      <c r="K26" s="4">
        <v>3</v>
      </c>
      <c r="L26" s="4">
        <v>3</v>
      </c>
      <c r="M26" s="20"/>
      <c r="N26" s="20"/>
      <c r="O26" s="20"/>
    </row>
    <row r="27" spans="1:15" ht="45" customHeight="1">
      <c r="A27" s="34"/>
      <c r="B27" s="19"/>
      <c r="C27" s="34"/>
      <c r="D27" s="4" t="s">
        <v>46</v>
      </c>
      <c r="E27" s="6" t="s">
        <v>65</v>
      </c>
      <c r="F27" s="23" t="s">
        <v>65</v>
      </c>
      <c r="G27" s="24" t="s">
        <v>65</v>
      </c>
      <c r="H27" s="25" t="s">
        <v>65</v>
      </c>
      <c r="I27" s="20" t="s">
        <v>65</v>
      </c>
      <c r="J27" s="20"/>
      <c r="K27" s="4">
        <v>2</v>
      </c>
      <c r="L27" s="4">
        <v>2</v>
      </c>
      <c r="M27" s="20"/>
      <c r="N27" s="20"/>
      <c r="O27" s="20"/>
    </row>
    <row r="28" spans="1:15" ht="45" customHeight="1">
      <c r="A28" s="34"/>
      <c r="B28" s="19"/>
      <c r="C28" s="34"/>
      <c r="D28" s="4" t="s">
        <v>49</v>
      </c>
      <c r="E28" s="6" t="s">
        <v>66</v>
      </c>
      <c r="F28" s="23" t="s">
        <v>66</v>
      </c>
      <c r="G28" s="24" t="s">
        <v>66</v>
      </c>
      <c r="H28" s="25" t="s">
        <v>66</v>
      </c>
      <c r="I28" s="20" t="s">
        <v>66</v>
      </c>
      <c r="J28" s="20"/>
      <c r="K28" s="4">
        <v>2</v>
      </c>
      <c r="L28" s="4">
        <v>2</v>
      </c>
      <c r="M28" s="20"/>
      <c r="N28" s="20"/>
      <c r="O28" s="20"/>
    </row>
    <row r="29" spans="1:15" ht="33" customHeight="1">
      <c r="A29" s="34"/>
      <c r="B29" s="19"/>
      <c r="C29" s="3" t="s">
        <v>67</v>
      </c>
      <c r="E29" s="4" t="s">
        <v>68</v>
      </c>
      <c r="F29" s="23" t="s">
        <v>69</v>
      </c>
      <c r="G29" s="24"/>
      <c r="H29" s="25"/>
      <c r="I29" s="20" t="s">
        <v>70</v>
      </c>
      <c r="J29" s="20"/>
      <c r="K29" s="4">
        <v>10</v>
      </c>
      <c r="L29" s="4">
        <v>10</v>
      </c>
      <c r="M29" s="20"/>
      <c r="N29" s="20"/>
      <c r="O29" s="20"/>
    </row>
    <row r="30" spans="1:15" ht="33" customHeight="1">
      <c r="A30" s="34"/>
      <c r="B30" s="19"/>
      <c r="C30" s="3" t="s">
        <v>71</v>
      </c>
      <c r="D30" s="8" t="s">
        <v>72</v>
      </c>
      <c r="E30" s="8" t="s">
        <v>72</v>
      </c>
      <c r="F30" s="29" t="s">
        <v>73</v>
      </c>
      <c r="G30" s="29"/>
      <c r="H30" s="29"/>
      <c r="I30" s="20" t="s">
        <v>74</v>
      </c>
      <c r="J30" s="20"/>
      <c r="K30" s="4">
        <v>10</v>
      </c>
      <c r="L30" s="4">
        <v>10</v>
      </c>
      <c r="M30" s="20"/>
      <c r="N30" s="20"/>
      <c r="O30" s="20"/>
    </row>
    <row r="31" spans="1:15" ht="36" customHeight="1">
      <c r="A31" s="34"/>
      <c r="B31" s="19" t="s">
        <v>75</v>
      </c>
      <c r="C31" s="3" t="s">
        <v>76</v>
      </c>
      <c r="D31" s="4" t="s">
        <v>77</v>
      </c>
      <c r="E31" s="4" t="s">
        <v>77</v>
      </c>
      <c r="F31" s="20" t="s">
        <v>77</v>
      </c>
      <c r="G31" s="20"/>
      <c r="H31" s="20"/>
      <c r="I31" s="20" t="s">
        <v>77</v>
      </c>
      <c r="J31" s="20"/>
      <c r="K31" s="16" t="s">
        <v>78</v>
      </c>
      <c r="L31" s="16" t="s">
        <v>78</v>
      </c>
      <c r="M31" s="20"/>
      <c r="N31" s="20"/>
      <c r="O31" s="20"/>
    </row>
    <row r="32" spans="1:15" ht="136.94999999999999" customHeight="1">
      <c r="A32" s="34"/>
      <c r="B32" s="19"/>
      <c r="C32" s="33" t="s">
        <v>79</v>
      </c>
      <c r="D32" s="4" t="s">
        <v>39</v>
      </c>
      <c r="E32" s="6" t="s">
        <v>80</v>
      </c>
      <c r="F32" s="29" t="s">
        <v>81</v>
      </c>
      <c r="G32" s="29"/>
      <c r="H32" s="29"/>
      <c r="I32" s="20" t="s">
        <v>81</v>
      </c>
      <c r="J32" s="20"/>
      <c r="K32" s="4">
        <v>5</v>
      </c>
      <c r="L32" s="4">
        <v>4</v>
      </c>
      <c r="M32" s="41" t="s">
        <v>82</v>
      </c>
      <c r="N32" s="42"/>
      <c r="O32" s="43"/>
    </row>
    <row r="33" spans="1:15" ht="52.05" customHeight="1">
      <c r="A33" s="34"/>
      <c r="B33" s="19"/>
      <c r="C33" s="34"/>
      <c r="D33" s="4" t="s">
        <v>41</v>
      </c>
      <c r="E33" s="6" t="s">
        <v>83</v>
      </c>
      <c r="F33" s="29" t="s">
        <v>83</v>
      </c>
      <c r="G33" s="29"/>
      <c r="H33" s="29"/>
      <c r="I33" s="20" t="s">
        <v>83</v>
      </c>
      <c r="J33" s="20"/>
      <c r="K33" s="4">
        <v>5</v>
      </c>
      <c r="L33" s="4">
        <v>4</v>
      </c>
      <c r="M33" s="44"/>
      <c r="N33" s="45"/>
      <c r="O33" s="46"/>
    </row>
    <row r="34" spans="1:15" ht="73.95" customHeight="1">
      <c r="A34" s="34"/>
      <c r="B34" s="19"/>
      <c r="C34" s="34"/>
      <c r="D34" s="4" t="s">
        <v>44</v>
      </c>
      <c r="E34" s="6" t="s">
        <v>84</v>
      </c>
      <c r="F34" s="29" t="s">
        <v>85</v>
      </c>
      <c r="G34" s="29"/>
      <c r="H34" s="29"/>
      <c r="I34" s="20" t="s">
        <v>86</v>
      </c>
      <c r="J34" s="20"/>
      <c r="K34" s="4">
        <v>5</v>
      </c>
      <c r="L34" s="4">
        <v>4</v>
      </c>
      <c r="M34" s="44"/>
      <c r="N34" s="45"/>
      <c r="O34" s="46"/>
    </row>
    <row r="35" spans="1:15" ht="52.05" customHeight="1">
      <c r="A35" s="34"/>
      <c r="B35" s="19"/>
      <c r="C35" s="34"/>
      <c r="D35" s="4" t="s">
        <v>46</v>
      </c>
      <c r="E35" s="6" t="s">
        <v>87</v>
      </c>
      <c r="F35" s="29" t="s">
        <v>87</v>
      </c>
      <c r="G35" s="29"/>
      <c r="H35" s="29"/>
      <c r="I35" s="20" t="s">
        <v>87</v>
      </c>
      <c r="J35" s="20"/>
      <c r="K35" s="4">
        <v>5</v>
      </c>
      <c r="L35" s="4">
        <v>4</v>
      </c>
      <c r="M35" s="44"/>
      <c r="N35" s="45"/>
      <c r="O35" s="46"/>
    </row>
    <row r="36" spans="1:15" ht="52.05" customHeight="1">
      <c r="A36" s="34"/>
      <c r="B36" s="19"/>
      <c r="C36" s="34"/>
      <c r="D36" s="4" t="s">
        <v>49</v>
      </c>
      <c r="E36" s="6" t="s">
        <v>87</v>
      </c>
      <c r="F36" s="29" t="s">
        <v>87</v>
      </c>
      <c r="G36" s="29"/>
      <c r="H36" s="29"/>
      <c r="I36" s="20" t="s">
        <v>87</v>
      </c>
      <c r="J36" s="20"/>
      <c r="K36" s="4">
        <v>5</v>
      </c>
      <c r="L36" s="4">
        <v>4</v>
      </c>
      <c r="M36" s="44"/>
      <c r="N36" s="45"/>
      <c r="O36" s="46"/>
    </row>
    <row r="37" spans="1:15" ht="49.05" customHeight="1">
      <c r="A37" s="34"/>
      <c r="B37" s="19"/>
      <c r="C37" s="34"/>
      <c r="D37" s="4" t="s">
        <v>55</v>
      </c>
      <c r="E37" s="6" t="s">
        <v>98</v>
      </c>
      <c r="F37" s="29" t="s">
        <v>88</v>
      </c>
      <c r="G37" s="29"/>
      <c r="H37" s="29"/>
      <c r="I37" s="20" t="s">
        <v>88</v>
      </c>
      <c r="J37" s="20"/>
      <c r="K37" s="4">
        <v>5</v>
      </c>
      <c r="L37" s="4">
        <v>3</v>
      </c>
      <c r="M37" s="47"/>
      <c r="N37" s="48"/>
      <c r="O37" s="49"/>
    </row>
    <row r="38" spans="1:15" ht="37.950000000000003" customHeight="1">
      <c r="A38" s="34"/>
      <c r="B38" s="19"/>
      <c r="C38" s="3" t="s">
        <v>89</v>
      </c>
      <c r="D38" s="4" t="s">
        <v>77</v>
      </c>
      <c r="E38" s="4" t="s">
        <v>77</v>
      </c>
      <c r="F38" s="20" t="s">
        <v>77</v>
      </c>
      <c r="G38" s="20"/>
      <c r="H38" s="20"/>
      <c r="I38" s="20" t="s">
        <v>77</v>
      </c>
      <c r="J38" s="20"/>
      <c r="K38" s="16" t="s">
        <v>78</v>
      </c>
      <c r="L38" s="16" t="s">
        <v>78</v>
      </c>
      <c r="M38" s="20"/>
      <c r="N38" s="20"/>
      <c r="O38" s="20"/>
    </row>
    <row r="39" spans="1:15" ht="37.950000000000003" customHeight="1">
      <c r="A39" s="34"/>
      <c r="B39" s="19"/>
      <c r="C39" s="3" t="s">
        <v>90</v>
      </c>
      <c r="D39" s="4" t="s">
        <v>77</v>
      </c>
      <c r="E39" s="4" t="s">
        <v>77</v>
      </c>
      <c r="F39" s="20" t="s">
        <v>77</v>
      </c>
      <c r="G39" s="20"/>
      <c r="H39" s="20"/>
      <c r="I39" s="20" t="s">
        <v>77</v>
      </c>
      <c r="J39" s="20"/>
      <c r="K39" s="16" t="s">
        <v>78</v>
      </c>
      <c r="L39" s="16" t="s">
        <v>78</v>
      </c>
      <c r="M39" s="20"/>
      <c r="N39" s="20"/>
      <c r="O39" s="20"/>
    </row>
    <row r="40" spans="1:15" ht="43.05" customHeight="1">
      <c r="A40" s="34"/>
      <c r="B40" s="33" t="s">
        <v>91</v>
      </c>
      <c r="C40" s="19" t="s">
        <v>92</v>
      </c>
      <c r="D40" s="7" t="s">
        <v>39</v>
      </c>
      <c r="E40" s="10" t="s">
        <v>93</v>
      </c>
      <c r="F40" s="23" t="s">
        <v>93</v>
      </c>
      <c r="G40" s="24"/>
      <c r="H40" s="25"/>
      <c r="I40" s="23" t="s">
        <v>93</v>
      </c>
      <c r="J40" s="25"/>
      <c r="K40" s="4">
        <v>5</v>
      </c>
      <c r="L40" s="4">
        <v>4</v>
      </c>
      <c r="M40" s="20" t="s">
        <v>94</v>
      </c>
      <c r="N40" s="20"/>
      <c r="O40" s="20"/>
    </row>
    <row r="41" spans="1:15" ht="43.05" customHeight="1">
      <c r="A41" s="34"/>
      <c r="B41" s="34"/>
      <c r="C41" s="19"/>
      <c r="D41" s="7" t="s">
        <v>49</v>
      </c>
      <c r="E41" s="10" t="s">
        <v>95</v>
      </c>
      <c r="F41" s="23" t="s">
        <v>95</v>
      </c>
      <c r="G41" s="24" t="s">
        <v>95</v>
      </c>
      <c r="H41" s="25" t="s">
        <v>95</v>
      </c>
      <c r="I41" s="23" t="s">
        <v>95</v>
      </c>
      <c r="J41" s="25" t="s">
        <v>95</v>
      </c>
      <c r="K41" s="4">
        <v>5</v>
      </c>
      <c r="L41" s="4">
        <v>4</v>
      </c>
      <c r="M41" s="20"/>
      <c r="N41" s="20"/>
      <c r="O41" s="20"/>
    </row>
    <row r="42" spans="1:15">
      <c r="A42" s="30" t="s">
        <v>96</v>
      </c>
      <c r="B42" s="30"/>
      <c r="C42" s="30"/>
      <c r="D42" s="30"/>
      <c r="E42" s="30"/>
      <c r="F42" s="30"/>
      <c r="G42" s="30"/>
      <c r="H42" s="30"/>
      <c r="I42" s="30"/>
      <c r="J42" s="30"/>
      <c r="K42" s="9">
        <f>SUM(K15:K41)+J8</f>
        <v>100</v>
      </c>
      <c r="L42" s="14">
        <f>SUM(L15:L41)+O8</f>
        <v>89.6692697353825</v>
      </c>
      <c r="M42" s="20"/>
      <c r="N42" s="20"/>
      <c r="O42" s="20"/>
    </row>
    <row r="43" spans="1:15">
      <c r="A43" s="11"/>
      <c r="B43" s="11"/>
      <c r="C43" s="11"/>
      <c r="D43" s="11"/>
      <c r="E43" s="11"/>
      <c r="F43" s="11"/>
      <c r="G43" s="11"/>
      <c r="H43" s="11"/>
      <c r="I43" s="11"/>
      <c r="J43" s="11"/>
      <c r="K43" s="15"/>
      <c r="L43" s="15"/>
      <c r="M43" s="11"/>
      <c r="N43" s="11"/>
      <c r="O43" s="11"/>
    </row>
    <row r="44" spans="1:15" ht="127.2" customHeight="1">
      <c r="A44" s="31" t="s">
        <v>97</v>
      </c>
      <c r="B44" s="31"/>
      <c r="C44" s="31"/>
      <c r="D44" s="31"/>
      <c r="E44" s="31"/>
      <c r="F44" s="31"/>
      <c r="G44" s="31"/>
      <c r="H44" s="31"/>
      <c r="I44" s="31"/>
      <c r="J44" s="31"/>
      <c r="K44" s="32"/>
      <c r="L44" s="32"/>
      <c r="M44" s="31"/>
      <c r="N44" s="31"/>
      <c r="O44" s="31"/>
    </row>
  </sheetData>
  <mergeCells count="115">
    <mergeCell ref="A7:B11"/>
    <mergeCell ref="M32:O37"/>
    <mergeCell ref="M40:O41"/>
    <mergeCell ref="A44:O44"/>
    <mergeCell ref="A12:A13"/>
    <mergeCell ref="A14:A41"/>
    <mergeCell ref="B15:B30"/>
    <mergeCell ref="B31:B39"/>
    <mergeCell ref="B40:B41"/>
    <mergeCell ref="C15:C22"/>
    <mergeCell ref="C23:C28"/>
    <mergeCell ref="C32:C37"/>
    <mergeCell ref="C40:C41"/>
    <mergeCell ref="F39:H39"/>
    <mergeCell ref="I39:J39"/>
    <mergeCell ref="M39:O39"/>
    <mergeCell ref="F40:H40"/>
    <mergeCell ref="I40:J40"/>
    <mergeCell ref="F41:H41"/>
    <mergeCell ref="I41:J41"/>
    <mergeCell ref="A42:J42"/>
    <mergeCell ref="M42:O42"/>
    <mergeCell ref="F35:H35"/>
    <mergeCell ref="I35:J35"/>
    <mergeCell ref="F36:H36"/>
    <mergeCell ref="I36:J36"/>
    <mergeCell ref="F37:H37"/>
    <mergeCell ref="I37:J37"/>
    <mergeCell ref="F38:H38"/>
    <mergeCell ref="I38:J38"/>
    <mergeCell ref="M38:O38"/>
    <mergeCell ref="F31:H31"/>
    <mergeCell ref="I31:J31"/>
    <mergeCell ref="M31:O31"/>
    <mergeCell ref="F32:H32"/>
    <mergeCell ref="I32:J32"/>
    <mergeCell ref="F33:H33"/>
    <mergeCell ref="I33:J33"/>
    <mergeCell ref="F34:H34"/>
    <mergeCell ref="I34:J34"/>
    <mergeCell ref="F28:H28"/>
    <mergeCell ref="I28:J28"/>
    <mergeCell ref="M28:O28"/>
    <mergeCell ref="F29:H29"/>
    <mergeCell ref="I29:J29"/>
    <mergeCell ref="M29:O29"/>
    <mergeCell ref="F30:H30"/>
    <mergeCell ref="I30:J30"/>
    <mergeCell ref="M30:O30"/>
    <mergeCell ref="F25:H25"/>
    <mergeCell ref="I25:J25"/>
    <mergeCell ref="M25:O25"/>
    <mergeCell ref="F26:H26"/>
    <mergeCell ref="I26:J26"/>
    <mergeCell ref="M26:O26"/>
    <mergeCell ref="F27:H27"/>
    <mergeCell ref="I27:J27"/>
    <mergeCell ref="M27:O27"/>
    <mergeCell ref="F22:H22"/>
    <mergeCell ref="I22:J22"/>
    <mergeCell ref="M22:O22"/>
    <mergeCell ref="F23:H23"/>
    <mergeCell ref="I23:J23"/>
    <mergeCell ref="M23:O23"/>
    <mergeCell ref="F24:H24"/>
    <mergeCell ref="I24:J24"/>
    <mergeCell ref="M24:O24"/>
    <mergeCell ref="F19:H19"/>
    <mergeCell ref="I19:J19"/>
    <mergeCell ref="M19:O19"/>
    <mergeCell ref="F20:H20"/>
    <mergeCell ref="I20:J20"/>
    <mergeCell ref="M20:O20"/>
    <mergeCell ref="F21:H21"/>
    <mergeCell ref="I21:J21"/>
    <mergeCell ref="M21:O21"/>
    <mergeCell ref="F16:H16"/>
    <mergeCell ref="I16:J16"/>
    <mergeCell ref="M16:O16"/>
    <mergeCell ref="F17:H17"/>
    <mergeCell ref="I17:J17"/>
    <mergeCell ref="M17:O17"/>
    <mergeCell ref="F18:H18"/>
    <mergeCell ref="I18:J18"/>
    <mergeCell ref="M18:O18"/>
    <mergeCell ref="B12:H12"/>
    <mergeCell ref="I12:O12"/>
    <mergeCell ref="B13:H13"/>
    <mergeCell ref="I13:O13"/>
    <mergeCell ref="F14:H14"/>
    <mergeCell ref="I14:J14"/>
    <mergeCell ref="M14:O14"/>
    <mergeCell ref="F15:H15"/>
    <mergeCell ref="I15:J15"/>
    <mergeCell ref="M15:O15"/>
    <mergeCell ref="C7:F7"/>
    <mergeCell ref="J7:M7"/>
    <mergeCell ref="C8:F8"/>
    <mergeCell ref="J8:M8"/>
    <mergeCell ref="C9:F9"/>
    <mergeCell ref="J9:M9"/>
    <mergeCell ref="C10:F10"/>
    <mergeCell ref="J10:M10"/>
    <mergeCell ref="C11:F11"/>
    <mergeCell ref="J11:M11"/>
    <mergeCell ref="A2:O2"/>
    <mergeCell ref="A3:O3"/>
    <mergeCell ref="A4:B4"/>
    <mergeCell ref="C4:O4"/>
    <mergeCell ref="A5:B5"/>
    <mergeCell ref="C5:H5"/>
    <mergeCell ref="J5:O5"/>
    <mergeCell ref="A6:B6"/>
    <mergeCell ref="C6:H6"/>
    <mergeCell ref="J6:O6"/>
  </mergeCells>
  <phoneticPr fontId="1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附件3-项目支出绩效自评表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cp:lastModifiedBy>
  <dcterms:created xsi:type="dcterms:W3CDTF">2015-06-05T18:19:00Z</dcterms:created>
  <dcterms:modified xsi:type="dcterms:W3CDTF">2022-09-13T01:14:06Z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2052-11.1.0.11691</vt:lpwstr>
  </property>
</Properties>
</file>