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0" windowWidth="20376" windowHeight="9420"/>
  </bookViews>
  <sheets>
    <sheet name="附件3-项目支出绩效自评表" sheetId="1" r:id="rId1"/>
  </sheets>
  <definedNames>
    <definedName name="_xlnm.Print_Area" localSheetId="0">'附件3-项目支出绩效自评表'!$A$1:$N$26</definedName>
  </definedNames>
  <calcPr calcId="144525"/>
</workbook>
</file>

<file path=xl/calcChain.xml><?xml version="1.0" encoding="utf-8"?>
<calcChain xmlns="http://schemas.openxmlformats.org/spreadsheetml/2006/main">
  <c r="K24" i="1"/>
  <c r="J24"/>
  <c r="H23"/>
  <c r="N8"/>
  <c r="M8"/>
</calcChain>
</file>

<file path=xl/comments1.xml><?xml version="1.0" encoding="utf-8"?>
<comments xmlns="http://schemas.openxmlformats.org/spreadsheetml/2006/main">
  <authors>
    <author>user</author>
  </authors>
  <commentList>
    <comment ref="B13" authorId="0">
      <text>
        <r>
          <rPr>
            <b/>
            <sz val="9"/>
            <rFont val="宋体"/>
            <family val="3"/>
            <charset val="134"/>
          </rPr>
          <t>user:</t>
        </r>
        <r>
          <rPr>
            <sz val="9"/>
            <rFont val="宋体"/>
            <family val="3"/>
            <charset val="134"/>
          </rPr>
          <t xml:space="preserve">
填《项目支出绩效目标申报表》中的“总体目标”</t>
        </r>
      </text>
    </comment>
    <comment ref="H13" authorId="0">
      <text>
        <r>
          <rPr>
            <b/>
            <sz val="9"/>
            <rFont val="宋体"/>
            <family val="3"/>
            <charset val="134"/>
          </rPr>
          <t>user:</t>
        </r>
        <r>
          <rPr>
            <sz val="9"/>
            <rFont val="宋体"/>
            <family val="3"/>
            <charset val="134"/>
          </rPr>
          <t xml:space="preserve">
概括项目总体完成情况</t>
        </r>
      </text>
    </comment>
    <comment ref="B19" authorId="0">
      <text>
        <r>
          <rPr>
            <b/>
            <sz val="9"/>
            <rFont val="宋体"/>
            <family val="3"/>
            <charset val="134"/>
          </rPr>
          <t>user:</t>
        </r>
        <r>
          <rPr>
            <sz val="9"/>
            <rFont val="宋体"/>
            <family val="3"/>
            <charset val="134"/>
          </rPr>
          <t xml:space="preserve">
仅对年初已设定的指标进行评分，未设定的指标则填写“不涉及”，分值0分。</t>
        </r>
      </text>
    </comment>
    <comment ref="J24" authorId="0">
      <text>
        <r>
          <rPr>
            <b/>
            <sz val="9"/>
            <rFont val="宋体"/>
            <family val="3"/>
            <charset val="134"/>
          </rPr>
          <t>user:</t>
        </r>
        <r>
          <rPr>
            <sz val="9"/>
            <rFont val="宋体"/>
            <family val="3"/>
            <charset val="134"/>
          </rPr>
          <t xml:space="preserve">
总分值100分</t>
        </r>
      </text>
    </comment>
  </commentList>
</comments>
</file>

<file path=xl/sharedStrings.xml><?xml version="1.0" encoding="utf-8"?>
<sst xmlns="http://schemas.openxmlformats.org/spreadsheetml/2006/main" count="86" uniqueCount="67">
  <si>
    <t>项目支出绩效自评表</t>
  </si>
  <si>
    <r>
      <rPr>
        <b/>
        <sz val="11"/>
        <color theme="1"/>
        <rFont val="宋体"/>
        <family val="3"/>
        <charset val="134"/>
      </rPr>
      <t>（</t>
    </r>
    <r>
      <rPr>
        <b/>
        <sz val="11"/>
        <color theme="1"/>
        <rFont val="Times New Roman"/>
        <family val="1"/>
      </rPr>
      <t xml:space="preserve"> 2022 </t>
    </r>
    <r>
      <rPr>
        <b/>
        <sz val="11"/>
        <color theme="1"/>
        <rFont val="宋体"/>
        <family val="3"/>
        <charset val="134"/>
      </rPr>
      <t>年度）</t>
    </r>
  </si>
  <si>
    <t>项目名称</t>
  </si>
  <si>
    <t>清河站管理保障经费</t>
  </si>
  <si>
    <t>主管部门</t>
  </si>
  <si>
    <t>北京市重点站区管理委员会</t>
  </si>
  <si>
    <t>实施单位</t>
  </si>
  <si>
    <t>北京清河站地区管理办公室</t>
  </si>
  <si>
    <t>项目负责人</t>
  </si>
  <si>
    <t>王莉莉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</si>
  <si>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</si>
  <si>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</si>
  <si>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</si>
  <si>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</si>
  <si>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</si>
  <si>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</si>
  <si>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</si>
  <si>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</si>
  <si>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</si>
  <si>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</si>
  <si>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</si>
  <si>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</si>
  <si>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</si>
  <si>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</si>
  <si>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</si>
  <si>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</si>
  <si>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完成清河站地区日常管理保障工作。</t>
  </si>
  <si>
    <t>2022年度，清河站地区四至范围内公共区域社会稳定、秩序安全良好，应急储备充分，保安及调度站服务项目均运行有序。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</si>
  <si>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</si>
  <si>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</si>
  <si>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</si>
  <si>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</si>
  <si>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</si>
  <si>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</si>
  <si>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</si>
  <si>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</si>
  <si>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数量指标（15分）</t>
  </si>
  <si>
    <t>整体服务保障天数（天）</t>
  </si>
  <si>
    <t>=365天</t>
  </si>
  <si>
    <t>365天</t>
  </si>
  <si>
    <t>质量指标
（15分）</t>
  </si>
  <si>
    <t>清河调度站正常运转率</t>
  </si>
  <si>
    <t>时效指标
（10分）</t>
  </si>
  <si>
    <r>
      <rPr>
        <sz val="9"/>
        <rFont val="宋体"/>
        <family val="3"/>
        <charset val="134"/>
      </rPr>
      <t>完成时限</t>
    </r>
  </si>
  <si>
    <r>
      <rPr>
        <sz val="9"/>
        <color rgb="FF000000"/>
        <rFont val="东文宋体"/>
        <charset val="134"/>
      </rPr>
      <t>≤</t>
    </r>
    <r>
      <rPr>
        <sz val="9"/>
        <color rgb="FF000000"/>
        <rFont val="宋体"/>
        <family val="3"/>
        <charset val="134"/>
      </rPr>
      <t>12个月</t>
    </r>
  </si>
  <si>
    <t>2022年12月31日前完成</t>
  </si>
  <si>
    <t>成本指标（10分）</t>
  </si>
  <si>
    <t>=502.131816万元</t>
  </si>
  <si>
    <t>502.125525万元</t>
  </si>
  <si>
    <t>效益指标
（30分）</t>
  </si>
  <si>
    <t>经济效益指标</t>
  </si>
  <si>
    <t>不涉及</t>
  </si>
  <si>
    <t>社会效益指标</t>
  </si>
  <si>
    <t>保障旅客出行安全顺畅</t>
  </si>
  <si>
    <t>定性(优良中低差)</t>
  </si>
  <si>
    <t>站区规划等不确定因素较多，后期将根据实际情况逐步优化。</t>
  </si>
  <si>
    <t>生态效益指标</t>
  </si>
  <si>
    <t>在满足旅客出行的基本前提下，根据站区运行特点，实现站区照明等能源支出绿色环保，控制碳排放。</t>
  </si>
  <si>
    <t>进一步实现站区照明等能源支出绿色环保，有效控制碳排放。</t>
  </si>
  <si>
    <t>可持续影响指标</t>
  </si>
  <si>
    <t>根据站区中长期发展规划，组织开展日常环境提升等活动，提高可持续性。</t>
  </si>
  <si>
    <t>满意度指标
（10分）</t>
  </si>
  <si>
    <t>服务对象满意度指标</t>
  </si>
  <si>
    <t>结合12345政府服务便民热线、站区满意度调查等统计出行旅客对站区政务服务的满意度，总体满意度不低于95%</t>
  </si>
  <si>
    <t>≥95%</t>
  </si>
  <si>
    <t>总分</t>
  </si>
  <si>
    <t>填报注意事项：
1.得分以当最高不能超过该指标分值上线。
2.定量指标若为正向指标，则得分计算方法应用全年实际值（B）/年度指标值（A）*该指标分值；若定量指标为反向指标，则得分计算方法应用年度指标值（A）/全年实际值（B ）*该指标分值。若年初指标值设定偏低，则得分计算方法应用（全年实际值（B）-年度指标值（A））/年度指标值（A）*100%。若计算结果在200%-300%（含200%）区间，则按照该指标分值的10%扣分；计算结果在300%-500%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</si>
</sst>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2">
    <numFmt numFmtId="178" formatCode="#,##0.00_ "/>
    <numFmt numFmtId="179" formatCode="0.00_);[Red]\(0.00\)"/>
  </numFmts>
  <fonts count="15">
    <font>
      <sz val="11"/>
      <color theme="1"/>
      <name val="等线"/>
      <charset val="134"/>
      <scheme val="minor"/>
    </font>
    <font>
      <sz val="14"/>
      <color theme="1"/>
      <name val="黑体"/>
      <family val="3"/>
      <charset val="134"/>
    </font>
    <font>
      <sz val="16"/>
      <color theme="1"/>
      <name val="黑体"/>
      <family val="3"/>
      <charset val="134"/>
    </font>
    <font>
      <b/>
      <sz val="11"/>
      <color theme="1"/>
      <name val="宋体"/>
      <family val="3"/>
      <charset val="134"/>
    </font>
    <font>
      <b/>
      <sz val="9"/>
      <color theme="1"/>
      <name val="宋体"/>
      <family val="3"/>
      <charset val="134"/>
    </font>
    <font>
      <sz val="9"/>
      <color theme="1"/>
      <name val="宋体"/>
      <family val="3"/>
      <charset val="134"/>
    </font>
    <font>
      <sz val="9"/>
      <color rgb="FF000000"/>
      <name val="宋体"/>
      <family val="3"/>
      <charset val="134"/>
    </font>
    <font>
      <sz val="9"/>
      <name val="宋体"/>
      <family val="3"/>
      <charset val="134"/>
    </font>
    <font>
      <sz val="9"/>
      <color rgb="FF000000"/>
      <name val="东文宋体"/>
      <charset val="134"/>
    </font>
    <font>
      <b/>
      <sz val="9"/>
      <color rgb="FF000000"/>
      <name val="宋体"/>
      <family val="3"/>
      <charset val="134"/>
    </font>
    <font>
      <sz val="10"/>
      <color theme="1"/>
      <name val="Calibri"/>
      <family val="2"/>
    </font>
    <font>
      <sz val="11"/>
      <color theme="1"/>
      <name val="宋体"/>
      <family val="3"/>
      <charset val="134"/>
    </font>
    <font>
      <b/>
      <sz val="11"/>
      <color theme="1"/>
      <name val="Times New Roman"/>
      <family val="1"/>
    </font>
    <font>
      <b/>
      <sz val="9"/>
      <name val="宋体"/>
      <family val="3"/>
      <charset val="134"/>
    </font>
    <font>
      <sz val="9"/>
      <name val="等线"/>
      <charset val="134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35">
    <xf numFmtId="0" fontId="0" fillId="0" borderId="0" xfId="0"/>
    <xf numFmtId="0" fontId="0" fillId="0" borderId="0" xfId="0" applyFill="1"/>
    <xf numFmtId="0" fontId="1" fillId="0" borderId="0" xfId="0" applyFont="1" applyFill="1" applyAlignment="1">
      <alignment horizontal="justify" vertical="center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179" fontId="5" fillId="0" borderId="1" xfId="0" applyNumberFormat="1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10" fontId="5" fillId="0" borderId="1" xfId="0" applyNumberFormat="1" applyFont="1" applyFill="1" applyBorder="1" applyAlignment="1">
      <alignment horizontal="center" vertical="center" wrapText="1"/>
    </xf>
    <xf numFmtId="0" fontId="10" fillId="0" borderId="0" xfId="0" applyFont="1" applyFill="1" applyAlignment="1">
      <alignment vertical="center" wrapText="1"/>
    </xf>
    <xf numFmtId="178" fontId="5" fillId="0" borderId="1" xfId="0" applyNumberFormat="1" applyFont="1" applyFill="1" applyBorder="1" applyAlignment="1">
      <alignment horizontal="center" vertical="center" wrapText="1"/>
    </xf>
    <xf numFmtId="178" fontId="6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6" fillId="0" borderId="1" xfId="0" quotePrefix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9" fontId="6" fillId="0" borderId="1" xfId="0" applyNumberFormat="1" applyFont="1" applyFill="1" applyBorder="1" applyAlignment="1">
      <alignment horizontal="center" vertical="center" wrapText="1"/>
    </xf>
    <xf numFmtId="9" fontId="5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10" fontId="5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left" vertical="top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26"/>
  <sheetViews>
    <sheetView tabSelected="1" view="pageBreakPreview" zoomScale="85" zoomScaleSheetLayoutView="85" workbookViewId="0">
      <selection activeCell="F32" sqref="F32"/>
    </sheetView>
  </sheetViews>
  <sheetFormatPr defaultColWidth="9" defaultRowHeight="14.4"/>
  <cols>
    <col min="1" max="1" width="11.44140625" style="1" customWidth="1"/>
    <col min="2" max="2" width="9.88671875" style="1" customWidth="1"/>
    <col min="3" max="3" width="10.6640625" style="1" customWidth="1"/>
    <col min="4" max="4" width="17.33203125" style="1" customWidth="1"/>
    <col min="5" max="5" width="2.109375" style="1" customWidth="1"/>
    <col min="6" max="6" width="10.33203125" style="1" customWidth="1"/>
    <col min="7" max="7" width="10.88671875" style="1" customWidth="1"/>
    <col min="8" max="8" width="10.33203125" style="1" customWidth="1"/>
    <col min="9" max="9" width="11" style="1" customWidth="1"/>
    <col min="10" max="10" width="8.109375" style="1" customWidth="1"/>
    <col min="11" max="11" width="7.77734375" style="1" customWidth="1"/>
    <col min="12" max="14" width="9.5546875" style="1" customWidth="1"/>
    <col min="15" max="16384" width="9" style="1"/>
  </cols>
  <sheetData>
    <row r="1" spans="1:14" ht="17.399999999999999">
      <c r="A1" s="2"/>
    </row>
    <row r="2" spans="1:14" ht="20.399999999999999">
      <c r="A2" s="13" t="s">
        <v>0</v>
      </c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</row>
    <row r="3" spans="1:14">
      <c r="A3" s="14" t="s">
        <v>1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</row>
    <row r="4" spans="1:14">
      <c r="A4" s="15" t="s">
        <v>2</v>
      </c>
      <c r="B4" s="15"/>
      <c r="C4" s="16" t="s">
        <v>3</v>
      </c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</row>
    <row r="5" spans="1:14">
      <c r="A5" s="15" t="s">
        <v>4</v>
      </c>
      <c r="B5" s="15"/>
      <c r="C5" s="16" t="s">
        <v>5</v>
      </c>
      <c r="D5" s="16"/>
      <c r="E5" s="16"/>
      <c r="F5" s="16"/>
      <c r="G5" s="16"/>
      <c r="H5" s="3" t="s">
        <v>6</v>
      </c>
      <c r="I5" s="16" t="s">
        <v>7</v>
      </c>
      <c r="J5" s="16"/>
      <c r="K5" s="16"/>
      <c r="L5" s="16"/>
      <c r="M5" s="16"/>
      <c r="N5" s="16"/>
    </row>
    <row r="6" spans="1:14">
      <c r="A6" s="15" t="s">
        <v>8</v>
      </c>
      <c r="B6" s="15"/>
      <c r="C6" s="16" t="s">
        <v>9</v>
      </c>
      <c r="D6" s="16"/>
      <c r="E6" s="16"/>
      <c r="F6" s="16"/>
      <c r="G6" s="16"/>
      <c r="H6" s="3" t="s">
        <v>10</v>
      </c>
      <c r="I6" s="16">
        <v>18913892613</v>
      </c>
      <c r="J6" s="16"/>
      <c r="K6" s="16"/>
      <c r="L6" s="16"/>
      <c r="M6" s="16"/>
      <c r="N6" s="16"/>
    </row>
    <row r="7" spans="1:14">
      <c r="A7" s="29" t="s">
        <v>11</v>
      </c>
      <c r="B7" s="30"/>
      <c r="C7" s="15"/>
      <c r="D7" s="15"/>
      <c r="E7" s="15"/>
      <c r="F7" s="3" t="s">
        <v>12</v>
      </c>
      <c r="G7" s="3" t="s">
        <v>13</v>
      </c>
      <c r="H7" s="3" t="s">
        <v>14</v>
      </c>
      <c r="I7" s="15" t="s">
        <v>15</v>
      </c>
      <c r="J7" s="15"/>
      <c r="K7" s="15"/>
      <c r="L7" s="15"/>
      <c r="M7" s="3" t="s">
        <v>16</v>
      </c>
      <c r="N7" s="3" t="s">
        <v>17</v>
      </c>
    </row>
    <row r="8" spans="1:14">
      <c r="A8" s="31"/>
      <c r="B8" s="32"/>
      <c r="C8" s="17" t="s">
        <v>18</v>
      </c>
      <c r="D8" s="17"/>
      <c r="E8" s="17"/>
      <c r="F8" s="5">
        <v>502.13181600000001</v>
      </c>
      <c r="G8" s="5">
        <v>502.13181600000001</v>
      </c>
      <c r="H8" s="5">
        <v>502.12552499999998</v>
      </c>
      <c r="I8" s="15">
        <v>10</v>
      </c>
      <c r="J8" s="15"/>
      <c r="K8" s="15"/>
      <c r="L8" s="15"/>
      <c r="M8" s="9">
        <f>H8/G8</f>
        <v>0.99998747141726596</v>
      </c>
      <c r="N8" s="11">
        <f>M8*10</f>
        <v>9.9998747141726607</v>
      </c>
    </row>
    <row r="9" spans="1:14">
      <c r="A9" s="31"/>
      <c r="B9" s="32"/>
      <c r="C9" s="15" t="s">
        <v>19</v>
      </c>
      <c r="D9" s="15"/>
      <c r="E9" s="15"/>
      <c r="F9" s="5">
        <v>502.13181600000001</v>
      </c>
      <c r="G9" s="5">
        <v>502.13181600000001</v>
      </c>
      <c r="H9" s="5">
        <v>502.12552499999998</v>
      </c>
      <c r="I9" s="16" t="s">
        <v>20</v>
      </c>
      <c r="J9" s="16"/>
      <c r="K9" s="16"/>
      <c r="L9" s="16"/>
      <c r="M9" s="4" t="s">
        <v>20</v>
      </c>
      <c r="N9" s="4" t="s">
        <v>20</v>
      </c>
    </row>
    <row r="10" spans="1:14">
      <c r="A10" s="31"/>
      <c r="B10" s="32"/>
      <c r="C10" s="15" t="s">
        <v>21</v>
      </c>
      <c r="D10" s="15"/>
      <c r="E10" s="15"/>
      <c r="F10" s="4"/>
      <c r="G10" s="4"/>
      <c r="H10" s="4"/>
      <c r="I10" s="16" t="s">
        <v>20</v>
      </c>
      <c r="J10" s="16"/>
      <c r="K10" s="16"/>
      <c r="L10" s="16"/>
      <c r="M10" s="4" t="s">
        <v>20</v>
      </c>
      <c r="N10" s="4" t="s">
        <v>20</v>
      </c>
    </row>
    <row r="11" spans="1:14">
      <c r="A11" s="33"/>
      <c r="B11" s="34"/>
      <c r="C11" s="15" t="s">
        <v>22</v>
      </c>
      <c r="D11" s="15"/>
      <c r="E11" s="15"/>
      <c r="F11" s="4"/>
      <c r="G11" s="4"/>
      <c r="H11" s="4"/>
      <c r="I11" s="16" t="s">
        <v>20</v>
      </c>
      <c r="J11" s="16"/>
      <c r="K11" s="16"/>
      <c r="L11" s="16"/>
      <c r="M11" s="4" t="s">
        <v>20</v>
      </c>
      <c r="N11" s="4" t="s">
        <v>20</v>
      </c>
    </row>
    <row r="12" spans="1:14">
      <c r="A12" s="15" t="s">
        <v>23</v>
      </c>
      <c r="B12" s="15" t="s">
        <v>24</v>
      </c>
      <c r="C12" s="15"/>
      <c r="D12" s="15"/>
      <c r="E12" s="15"/>
      <c r="F12" s="15"/>
      <c r="G12" s="15"/>
      <c r="H12" s="15" t="s">
        <v>25</v>
      </c>
      <c r="I12" s="15"/>
      <c r="J12" s="15"/>
      <c r="K12" s="15"/>
      <c r="L12" s="15"/>
      <c r="M12" s="15"/>
      <c r="N12" s="15"/>
    </row>
    <row r="13" spans="1:14" ht="37.950000000000003" customHeight="1">
      <c r="A13" s="15"/>
      <c r="B13" s="18" t="s">
        <v>26</v>
      </c>
      <c r="C13" s="18"/>
      <c r="D13" s="18"/>
      <c r="E13" s="18"/>
      <c r="F13" s="18"/>
      <c r="G13" s="18"/>
      <c r="H13" s="18" t="s">
        <v>27</v>
      </c>
      <c r="I13" s="18"/>
      <c r="J13" s="18"/>
      <c r="K13" s="18"/>
      <c r="L13" s="18"/>
      <c r="M13" s="18"/>
      <c r="N13" s="18"/>
    </row>
    <row r="14" spans="1:14" ht="28.05" customHeight="1">
      <c r="A14" s="27" t="s">
        <v>28</v>
      </c>
      <c r="B14" s="3" t="s">
        <v>29</v>
      </c>
      <c r="C14" s="3" t="s">
        <v>30</v>
      </c>
      <c r="D14" s="3" t="s">
        <v>31</v>
      </c>
      <c r="E14" s="15" t="s">
        <v>32</v>
      </c>
      <c r="F14" s="15"/>
      <c r="G14" s="15"/>
      <c r="H14" s="15" t="s">
        <v>33</v>
      </c>
      <c r="I14" s="15"/>
      <c r="J14" s="3" t="s">
        <v>15</v>
      </c>
      <c r="K14" s="3" t="s">
        <v>17</v>
      </c>
      <c r="L14" s="15" t="s">
        <v>34</v>
      </c>
      <c r="M14" s="15"/>
      <c r="N14" s="15"/>
    </row>
    <row r="15" spans="1:14" ht="33" customHeight="1">
      <c r="A15" s="28"/>
      <c r="B15" s="15" t="s">
        <v>35</v>
      </c>
      <c r="C15" s="3" t="s">
        <v>36</v>
      </c>
      <c r="D15" s="7" t="s">
        <v>37</v>
      </c>
      <c r="E15" s="19" t="s">
        <v>38</v>
      </c>
      <c r="F15" s="20"/>
      <c r="G15" s="20"/>
      <c r="H15" s="20" t="s">
        <v>39</v>
      </c>
      <c r="I15" s="20"/>
      <c r="J15" s="4">
        <v>15</v>
      </c>
      <c r="K15" s="4">
        <v>15</v>
      </c>
      <c r="L15" s="16"/>
      <c r="M15" s="16"/>
      <c r="N15" s="16"/>
    </row>
    <row r="16" spans="1:14" ht="31.95" customHeight="1">
      <c r="A16" s="28"/>
      <c r="B16" s="15"/>
      <c r="C16" s="3" t="s">
        <v>40</v>
      </c>
      <c r="D16" s="7" t="s">
        <v>41</v>
      </c>
      <c r="E16" s="21">
        <v>1</v>
      </c>
      <c r="F16" s="20"/>
      <c r="G16" s="20"/>
      <c r="H16" s="22">
        <v>1</v>
      </c>
      <c r="I16" s="16"/>
      <c r="J16" s="4">
        <v>15</v>
      </c>
      <c r="K16" s="4">
        <v>15</v>
      </c>
      <c r="L16" s="16"/>
      <c r="M16" s="16"/>
      <c r="N16" s="16"/>
    </row>
    <row r="17" spans="1:14" ht="33" customHeight="1">
      <c r="A17" s="28"/>
      <c r="B17" s="15"/>
      <c r="C17" s="3" t="s">
        <v>42</v>
      </c>
      <c r="D17" s="8" t="s">
        <v>43</v>
      </c>
      <c r="E17" s="23" t="s">
        <v>44</v>
      </c>
      <c r="F17" s="20"/>
      <c r="G17" s="20"/>
      <c r="H17" s="16" t="s">
        <v>45</v>
      </c>
      <c r="I17" s="16"/>
      <c r="J17" s="4">
        <v>10</v>
      </c>
      <c r="K17" s="4">
        <v>10</v>
      </c>
      <c r="L17" s="16"/>
      <c r="M17" s="16"/>
      <c r="N17" s="16"/>
    </row>
    <row r="18" spans="1:14" ht="39" customHeight="1">
      <c r="A18" s="28"/>
      <c r="B18" s="15"/>
      <c r="C18" s="3" t="s">
        <v>46</v>
      </c>
      <c r="D18" s="7" t="s">
        <v>3</v>
      </c>
      <c r="E18" s="19" t="s">
        <v>47</v>
      </c>
      <c r="F18" s="20"/>
      <c r="G18" s="20"/>
      <c r="H18" s="16" t="s">
        <v>48</v>
      </c>
      <c r="I18" s="16"/>
      <c r="J18" s="4">
        <v>10</v>
      </c>
      <c r="K18" s="4">
        <v>10</v>
      </c>
      <c r="L18" s="16"/>
      <c r="M18" s="16"/>
      <c r="N18" s="16"/>
    </row>
    <row r="19" spans="1:14" ht="37.950000000000003" customHeight="1">
      <c r="A19" s="28"/>
      <c r="B19" s="15" t="s">
        <v>49</v>
      </c>
      <c r="C19" s="3" t="s">
        <v>50</v>
      </c>
      <c r="D19" s="7" t="s">
        <v>51</v>
      </c>
      <c r="E19" s="16" t="s">
        <v>51</v>
      </c>
      <c r="F19" s="16"/>
      <c r="G19" s="16"/>
      <c r="H19" s="16" t="s">
        <v>51</v>
      </c>
      <c r="I19" s="16"/>
      <c r="J19" s="4">
        <v>0</v>
      </c>
      <c r="K19" s="4">
        <v>0</v>
      </c>
      <c r="L19" s="16"/>
      <c r="M19" s="16"/>
      <c r="N19" s="16"/>
    </row>
    <row r="20" spans="1:14" ht="43.05" customHeight="1">
      <c r="A20" s="28"/>
      <c r="B20" s="15"/>
      <c r="C20" s="3" t="s">
        <v>52</v>
      </c>
      <c r="D20" s="7" t="s">
        <v>53</v>
      </c>
      <c r="E20" s="20" t="s">
        <v>54</v>
      </c>
      <c r="F20" s="20"/>
      <c r="G20" s="20"/>
      <c r="H20" s="16" t="s">
        <v>53</v>
      </c>
      <c r="I20" s="16"/>
      <c r="J20" s="4">
        <v>10</v>
      </c>
      <c r="K20" s="4">
        <v>7</v>
      </c>
      <c r="L20" s="16" t="s">
        <v>55</v>
      </c>
      <c r="M20" s="16"/>
      <c r="N20" s="16"/>
    </row>
    <row r="21" spans="1:14" ht="73.05" customHeight="1">
      <c r="A21" s="28"/>
      <c r="B21" s="15"/>
      <c r="C21" s="3" t="s">
        <v>56</v>
      </c>
      <c r="D21" s="7" t="s">
        <v>57</v>
      </c>
      <c r="E21" s="20" t="s">
        <v>54</v>
      </c>
      <c r="F21" s="20"/>
      <c r="G21" s="20"/>
      <c r="H21" s="16" t="s">
        <v>58</v>
      </c>
      <c r="I21" s="16"/>
      <c r="J21" s="4">
        <v>10</v>
      </c>
      <c r="K21" s="4">
        <v>7</v>
      </c>
      <c r="L21" s="16" t="s">
        <v>55</v>
      </c>
      <c r="M21" s="16"/>
      <c r="N21" s="16"/>
    </row>
    <row r="22" spans="1:14" ht="73.05" customHeight="1">
      <c r="A22" s="28"/>
      <c r="B22" s="15"/>
      <c r="C22" s="3" t="s">
        <v>59</v>
      </c>
      <c r="D22" s="7" t="s">
        <v>60</v>
      </c>
      <c r="E22" s="20" t="s">
        <v>54</v>
      </c>
      <c r="F22" s="20"/>
      <c r="G22" s="20"/>
      <c r="H22" s="16" t="s">
        <v>55</v>
      </c>
      <c r="I22" s="16"/>
      <c r="J22" s="4">
        <v>10</v>
      </c>
      <c r="K22" s="4">
        <v>6</v>
      </c>
      <c r="L22" s="16" t="s">
        <v>55</v>
      </c>
      <c r="M22" s="16"/>
      <c r="N22" s="16"/>
    </row>
    <row r="23" spans="1:14" ht="69" customHeight="1">
      <c r="A23" s="28"/>
      <c r="B23" s="6" t="s">
        <v>61</v>
      </c>
      <c r="C23" s="3" t="s">
        <v>62</v>
      </c>
      <c r="D23" s="7" t="s">
        <v>63</v>
      </c>
      <c r="E23" s="16" t="s">
        <v>64</v>
      </c>
      <c r="F23" s="16"/>
      <c r="G23" s="16"/>
      <c r="H23" s="24">
        <f>(45/45)*100%</f>
        <v>1</v>
      </c>
      <c r="I23" s="24"/>
      <c r="J23" s="4">
        <v>10</v>
      </c>
      <c r="K23" s="4">
        <v>10</v>
      </c>
      <c r="L23" s="16"/>
      <c r="M23" s="16"/>
      <c r="N23" s="16"/>
    </row>
    <row r="24" spans="1:14">
      <c r="A24" s="25" t="s">
        <v>65</v>
      </c>
      <c r="B24" s="25"/>
      <c r="C24" s="25"/>
      <c r="D24" s="25"/>
      <c r="E24" s="25"/>
      <c r="F24" s="25"/>
      <c r="G24" s="25"/>
      <c r="H24" s="25"/>
      <c r="I24" s="25"/>
      <c r="J24" s="7">
        <f>SUM(J15:J23)+I8</f>
        <v>100</v>
      </c>
      <c r="K24" s="12">
        <f>SUM(K15:K23)+N8</f>
        <v>89.999874714172705</v>
      </c>
      <c r="L24" s="16"/>
      <c r="M24" s="16"/>
      <c r="N24" s="16"/>
    </row>
    <row r="25" spans="1:14">
      <c r="A25" s="10"/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</row>
    <row r="26" spans="1:14" ht="112.2" customHeight="1">
      <c r="A26" s="26" t="s">
        <v>66</v>
      </c>
      <c r="B26" s="26"/>
      <c r="C26" s="26"/>
      <c r="D26" s="26"/>
      <c r="E26" s="26"/>
      <c r="F26" s="26"/>
      <c r="G26" s="26"/>
      <c r="H26" s="26"/>
      <c r="I26" s="26"/>
      <c r="J26" s="26"/>
      <c r="K26" s="26"/>
      <c r="L26" s="26"/>
      <c r="M26" s="26"/>
      <c r="N26" s="26"/>
    </row>
  </sheetData>
  <mergeCells count="62">
    <mergeCell ref="A24:I24"/>
    <mergeCell ref="L24:N24"/>
    <mergeCell ref="A26:N26"/>
    <mergeCell ref="A12:A13"/>
    <mergeCell ref="A14:A23"/>
    <mergeCell ref="B15:B18"/>
    <mergeCell ref="B19:B22"/>
    <mergeCell ref="E22:G22"/>
    <mergeCell ref="H22:I22"/>
    <mergeCell ref="L22:N22"/>
    <mergeCell ref="E23:G23"/>
    <mergeCell ref="H23:I23"/>
    <mergeCell ref="L23:N23"/>
    <mergeCell ref="E20:G20"/>
    <mergeCell ref="H20:I20"/>
    <mergeCell ref="L20:N20"/>
    <mergeCell ref="E21:G21"/>
    <mergeCell ref="H21:I21"/>
    <mergeCell ref="L21:N21"/>
    <mergeCell ref="E18:G18"/>
    <mergeCell ref="H18:I18"/>
    <mergeCell ref="L18:N18"/>
    <mergeCell ref="E19:G19"/>
    <mergeCell ref="H19:I19"/>
    <mergeCell ref="L19:N19"/>
    <mergeCell ref="E16:G16"/>
    <mergeCell ref="H16:I16"/>
    <mergeCell ref="L16:N16"/>
    <mergeCell ref="E17:G17"/>
    <mergeCell ref="H17:I17"/>
    <mergeCell ref="L17:N17"/>
    <mergeCell ref="E14:G14"/>
    <mergeCell ref="H14:I14"/>
    <mergeCell ref="L14:N14"/>
    <mergeCell ref="E15:G15"/>
    <mergeCell ref="H15:I15"/>
    <mergeCell ref="L15:N15"/>
    <mergeCell ref="C11:E11"/>
    <mergeCell ref="I11:L11"/>
    <mergeCell ref="B12:G12"/>
    <mergeCell ref="H12:N12"/>
    <mergeCell ref="B13:G13"/>
    <mergeCell ref="H13:N13"/>
    <mergeCell ref="A7:B11"/>
    <mergeCell ref="C8:E8"/>
    <mergeCell ref="I8:L8"/>
    <mergeCell ref="C9:E9"/>
    <mergeCell ref="I9:L9"/>
    <mergeCell ref="C10:E10"/>
    <mergeCell ref="I10:L10"/>
    <mergeCell ref="A6:B6"/>
    <mergeCell ref="C6:G6"/>
    <mergeCell ref="I6:N6"/>
    <mergeCell ref="C7:E7"/>
    <mergeCell ref="I7:L7"/>
    <mergeCell ref="A2:N2"/>
    <mergeCell ref="A3:N3"/>
    <mergeCell ref="A4:B4"/>
    <mergeCell ref="C4:N4"/>
    <mergeCell ref="A5:B5"/>
    <mergeCell ref="C5:G5"/>
    <mergeCell ref="I5:N5"/>
  </mergeCells>
  <phoneticPr fontId="14" type="noConversion"/>
  <printOptions horizontalCentered="1"/>
  <pageMargins left="0.50347222222222199" right="0.50347222222222199" top="0.75138888888888899" bottom="0.55486111111111103" header="0.29861111111111099" footer="0.29861111111111099"/>
  <pageSetup paperSize="9" scale="93" orientation="landscape" r:id="rId1"/>
  <rowBreaks count="1" manualBreakCount="1">
    <brk id="26" max="16383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附件3-项目支出绩效自评表</vt:lpstr>
      <vt:lpstr>'附件3-项目支出绩效自评表'!Print_Area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彭静静</cp:lastModifiedBy>
  <dcterms:created xsi:type="dcterms:W3CDTF">2015-06-05T18:19:00Z</dcterms:created>
  <dcterms:modified xsi:type="dcterms:W3CDTF">2023-06-12T01:48:54Z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84F471455F2F44A19EA9A0F6343E8075</vt:lpwstr>
  </property>
  <property fmtid="{D5CDD505-2E9C-101B-9397-08002B2CF9AE}" pid="3" name="KSOProductBuildVer">
    <vt:lpwstr>2052-11.1.0.14309</vt:lpwstr>
  </property>
  <property fmtid="{D5CDD505-2E9C-101B-9397-08002B2CF9AE}" pid="4" name="commondata">
    <vt:lpwstr>eyJoZGlkIjoiM2YwMjYzNjQwNzhlN2VkYWZmMjBkYjhmYjA5MzA5YjMifQ==</vt:lpwstr>
  </property>
  <property fmtid="{D5CDD505-2E9C-101B-9397-08002B2CF9AE}" pid="5" name="KSOReadingLayout">
    <vt:bool>true</vt:bool>
  </property>
</Properties>
</file>