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24519"/>
</workbook>
</file>

<file path=xl/calcChain.xml><?xml version="1.0" encoding="utf-8"?>
<calcChain xmlns="http://schemas.openxmlformats.org/spreadsheetml/2006/main">
  <c r="K24" i="1"/>
  <c r="J24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<sst xmlns="http://schemas.openxmlformats.org/spreadsheetml/2006/main" count="88" uniqueCount="66">
  <si>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</si>
  <si>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</si>
  <si>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</si>
  <si>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北京站地区管理保障经费</t>
  </si>
  <si>
    <t>主管部门</t>
  </si>
  <si>
    <t>北京市重点站区管理委员会</t>
  </si>
  <si>
    <t>实施单位</t>
  </si>
  <si>
    <t>项目负责人</t>
  </si>
  <si>
    <t>王超、刘宏杰</t>
  </si>
  <si>
    <t>联系电话</t>
  </si>
  <si>
    <t>85267211、15101600593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</si>
  <si>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</si>
  <si>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</si>
  <si>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</si>
  <si>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</si>
  <si>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</si>
  <si>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</si>
  <si>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</si>
  <si>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</si>
  <si>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</si>
  <si>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</si>
  <si>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</si>
  <si>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</si>
  <si>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</si>
  <si>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</si>
  <si>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</si>
  <si>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完成北京站地区日常管理保障工作。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</si>
  <si>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</si>
  <si>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</si>
  <si>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</si>
  <si>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</si>
  <si>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</si>
  <si>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</si>
  <si>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</si>
  <si>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</si>
  <si>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</si>
  <si>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</si>
  <si>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365天</t>
  </si>
  <si>
    <t>质量指标
（15分）</t>
  </si>
  <si>
    <t>保障日常工作正常运转</t>
  </si>
  <si>
    <t>时效指标
（10分）</t>
  </si>
  <si>
    <t>完成时限</t>
  </si>
  <si>
    <t>≤12个月</t>
  </si>
  <si>
    <t>2022年12月底前完成</t>
  </si>
  <si>
    <t>成本指标（10分）</t>
  </si>
  <si>
    <t>北京站管理保障经费</t>
  </si>
  <si>
    <t>=1055.993194万元</t>
  </si>
  <si>
    <t>1029.270114万元</t>
  </si>
  <si>
    <t>效益指标
（30分）</t>
  </si>
  <si>
    <t>经济效益指标</t>
  </si>
  <si>
    <t>不涉及</t>
  </si>
  <si>
    <t>社会效益指标</t>
  </si>
  <si>
    <t>项目预期成效为旅客提供便利出行服务，实现对北京站地区各部门的协调联动，提高地区精细化、科技化治理水平。</t>
  </si>
  <si>
    <t>定性(优良中低差)</t>
  </si>
  <si>
    <t>为旅客提供便利出行服务，实现对北京站地区各部门的协调联动，提高地区精细化、科技化治理水平。</t>
  </si>
  <si>
    <t>项目实施起到了一定的预期效果，但项目实施效果支撑资料有待完善。</t>
  </si>
  <si>
    <t>生态效益指标</t>
  </si>
  <si>
    <t>可持续影响指标</t>
  </si>
  <si>
    <t>保障北京站办等职能的履行，为保障北京站地区的社会治安稳定提供了基础保障，有利于维护北京站地区首都窗口的形象。</t>
  </si>
  <si>
    <t>满意度指标
（10分）</t>
  </si>
  <si>
    <t>服务对象满意度指标</t>
  </si>
  <si>
    <t>旅客满意度≥95%</t>
  </si>
  <si>
    <t>未进行书面满意度调查及满意度数据分析。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</si>
  <si>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</si>
  <si>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</si>
  <si>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北京站地区管理办公室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</si>
</sst>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0" xfId="0" quotePrefix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SheetLayoutView="100" workbookViewId="0">
      <selection sqref="A1:N26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6" width="10" style="1" customWidth="1"/>
    <col min="7" max="7" width="10.109375" style="1" customWidth="1"/>
    <col min="8" max="8" width="11" style="1" customWidth="1"/>
    <col min="9" max="9" width="10.21875" style="1" customWidth="1"/>
    <col min="10" max="11" width="9" style="1"/>
    <col min="12" max="12" width="5.21875" style="1" customWidth="1"/>
    <col min="13" max="26" width="9" style="1"/>
    <col min="27" max="27" width="5.33203125" style="1"/>
    <col min="28" max="16384" width="9" style="1"/>
  </cols>
  <sheetData>
    <row r="1" spans="1:14" ht="17.399999999999999">
      <c r="A1" s="2"/>
    </row>
    <row r="2" spans="1:14" ht="20.399999999999999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>
      <c r="A4" s="15" t="s">
        <v>2</v>
      </c>
      <c r="B4" s="15"/>
      <c r="C4" s="13" t="s">
        <v>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>
      <c r="A5" s="15" t="s">
        <v>4</v>
      </c>
      <c r="B5" s="15"/>
      <c r="C5" s="13" t="s">
        <v>5</v>
      </c>
      <c r="D5" s="13"/>
      <c r="E5" s="13"/>
      <c r="F5" s="13"/>
      <c r="G5" s="13"/>
      <c r="H5" s="3" t="s">
        <v>6</v>
      </c>
      <c r="I5" s="13" t="s">
        <v>65</v>
      </c>
      <c r="J5" s="13"/>
      <c r="K5" s="13"/>
      <c r="L5" s="13"/>
      <c r="M5" s="13"/>
      <c r="N5" s="13"/>
    </row>
    <row r="6" spans="1:14">
      <c r="A6" s="15" t="s">
        <v>7</v>
      </c>
      <c r="B6" s="15"/>
      <c r="C6" s="13" t="s">
        <v>8</v>
      </c>
      <c r="D6" s="13"/>
      <c r="E6" s="13"/>
      <c r="F6" s="13"/>
      <c r="G6" s="13"/>
      <c r="H6" s="3" t="s">
        <v>9</v>
      </c>
      <c r="I6" s="13" t="s">
        <v>10</v>
      </c>
      <c r="J6" s="13"/>
      <c r="K6" s="13"/>
      <c r="L6" s="13"/>
      <c r="M6" s="13"/>
      <c r="N6" s="13"/>
    </row>
    <row r="7" spans="1:14">
      <c r="A7" s="34" t="s">
        <v>11</v>
      </c>
      <c r="B7" s="35"/>
      <c r="C7" s="15"/>
      <c r="D7" s="15"/>
      <c r="E7" s="15"/>
      <c r="F7" s="3" t="s">
        <v>12</v>
      </c>
      <c r="G7" s="3" t="s">
        <v>13</v>
      </c>
      <c r="H7" s="3" t="s">
        <v>14</v>
      </c>
      <c r="I7" s="15" t="s">
        <v>15</v>
      </c>
      <c r="J7" s="15"/>
      <c r="K7" s="15"/>
      <c r="L7" s="15"/>
      <c r="M7" s="3" t="s">
        <v>16</v>
      </c>
      <c r="N7" s="3" t="s">
        <v>17</v>
      </c>
    </row>
    <row r="8" spans="1:14">
      <c r="A8" s="36"/>
      <c r="B8" s="37"/>
      <c r="C8" s="40" t="s">
        <v>18</v>
      </c>
      <c r="D8" s="40"/>
      <c r="E8" s="40"/>
      <c r="F8" s="5">
        <v>1055.9931939999999</v>
      </c>
      <c r="G8" s="5">
        <v>1055.9931939999999</v>
      </c>
      <c r="H8" s="5">
        <v>1029.2701139999999</v>
      </c>
      <c r="I8" s="15">
        <v>10</v>
      </c>
      <c r="J8" s="15"/>
      <c r="K8" s="15"/>
      <c r="L8" s="15"/>
      <c r="M8" s="10">
        <f>H8/G8</f>
        <v>0.97469388993050698</v>
      </c>
      <c r="N8" s="5">
        <f>M8*10</f>
        <v>9.7469388993050696</v>
      </c>
    </row>
    <row r="9" spans="1:14">
      <c r="A9" s="36"/>
      <c r="B9" s="37"/>
      <c r="C9" s="15" t="s">
        <v>19</v>
      </c>
      <c r="D9" s="15"/>
      <c r="E9" s="15"/>
      <c r="F9" s="5">
        <v>1055.9931939999999</v>
      </c>
      <c r="G9" s="5">
        <v>1055.9931939999999</v>
      </c>
      <c r="H9" s="5">
        <v>1029.2701139999999</v>
      </c>
      <c r="I9" s="13" t="s">
        <v>20</v>
      </c>
      <c r="J9" s="13"/>
      <c r="K9" s="13"/>
      <c r="L9" s="13"/>
      <c r="M9" s="4" t="s">
        <v>20</v>
      </c>
      <c r="N9" s="4" t="s">
        <v>20</v>
      </c>
    </row>
    <row r="10" spans="1:14">
      <c r="A10" s="36"/>
      <c r="B10" s="37"/>
      <c r="C10" s="15" t="s">
        <v>21</v>
      </c>
      <c r="D10" s="15"/>
      <c r="E10" s="15"/>
      <c r="F10" s="4"/>
      <c r="G10" s="4"/>
      <c r="H10" s="4"/>
      <c r="I10" s="13" t="s">
        <v>20</v>
      </c>
      <c r="J10" s="13"/>
      <c r="K10" s="13"/>
      <c r="L10" s="13"/>
      <c r="M10" s="4" t="s">
        <v>20</v>
      </c>
      <c r="N10" s="4" t="s">
        <v>20</v>
      </c>
    </row>
    <row r="11" spans="1:14">
      <c r="A11" s="38"/>
      <c r="B11" s="39"/>
      <c r="C11" s="15" t="s">
        <v>22</v>
      </c>
      <c r="D11" s="15"/>
      <c r="E11" s="15"/>
      <c r="F11" s="4"/>
      <c r="G11" s="4"/>
      <c r="H11" s="4"/>
      <c r="I11" s="13" t="s">
        <v>20</v>
      </c>
      <c r="J11" s="13"/>
      <c r="K11" s="13"/>
      <c r="L11" s="13"/>
      <c r="M11" s="4" t="s">
        <v>20</v>
      </c>
      <c r="N11" s="4" t="s">
        <v>20</v>
      </c>
    </row>
    <row r="12" spans="1:14">
      <c r="A12" s="15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spans="1:14" ht="28.05" customHeight="1">
      <c r="A13" s="15"/>
      <c r="B13" s="33" t="s">
        <v>26</v>
      </c>
      <c r="C13" s="33"/>
      <c r="D13" s="33"/>
      <c r="E13" s="33"/>
      <c r="F13" s="33"/>
      <c r="G13" s="33"/>
      <c r="H13" s="33" t="s">
        <v>26</v>
      </c>
      <c r="I13" s="33"/>
      <c r="J13" s="33"/>
      <c r="K13" s="33"/>
      <c r="L13" s="33"/>
      <c r="M13" s="33"/>
      <c r="N13" s="33"/>
    </row>
    <row r="14" spans="1:14" ht="31.8" customHeight="1">
      <c r="A14" s="16" t="s">
        <v>27</v>
      </c>
      <c r="B14" s="3" t="s">
        <v>28</v>
      </c>
      <c r="C14" s="3" t="s">
        <v>29</v>
      </c>
      <c r="D14" s="3" t="s">
        <v>30</v>
      </c>
      <c r="E14" s="15" t="s">
        <v>31</v>
      </c>
      <c r="F14" s="15"/>
      <c r="G14" s="15"/>
      <c r="H14" s="15" t="s">
        <v>32</v>
      </c>
      <c r="I14" s="15"/>
      <c r="J14" s="3" t="s">
        <v>15</v>
      </c>
      <c r="K14" s="3" t="s">
        <v>17</v>
      </c>
      <c r="L14" s="15" t="s">
        <v>33</v>
      </c>
      <c r="M14" s="15"/>
      <c r="N14" s="15"/>
    </row>
    <row r="15" spans="1:14" ht="28.95" customHeight="1">
      <c r="A15" s="17"/>
      <c r="B15" s="15" t="s">
        <v>34</v>
      </c>
      <c r="C15" s="6" t="s">
        <v>35</v>
      </c>
      <c r="D15" s="7" t="s">
        <v>36</v>
      </c>
      <c r="E15" s="31" t="s">
        <v>37</v>
      </c>
      <c r="F15" s="31"/>
      <c r="G15" s="31"/>
      <c r="H15" s="13" t="s">
        <v>37</v>
      </c>
      <c r="I15" s="13"/>
      <c r="J15" s="4">
        <v>15</v>
      </c>
      <c r="K15" s="4">
        <v>15</v>
      </c>
      <c r="L15" s="13"/>
      <c r="M15" s="13"/>
      <c r="N15" s="13"/>
    </row>
    <row r="16" spans="1:14" ht="28.95" customHeight="1">
      <c r="A16" s="17"/>
      <c r="B16" s="15"/>
      <c r="C16" s="6" t="s">
        <v>38</v>
      </c>
      <c r="D16" s="7" t="s">
        <v>39</v>
      </c>
      <c r="E16" s="30">
        <v>1</v>
      </c>
      <c r="F16" s="31"/>
      <c r="G16" s="31"/>
      <c r="H16" s="32">
        <v>1</v>
      </c>
      <c r="I16" s="13"/>
      <c r="J16" s="4">
        <v>15</v>
      </c>
      <c r="K16" s="4">
        <v>15</v>
      </c>
      <c r="L16" s="13"/>
      <c r="M16" s="13"/>
      <c r="N16" s="13"/>
    </row>
    <row r="17" spans="1:14" ht="28.95" customHeight="1">
      <c r="A17" s="17"/>
      <c r="B17" s="15"/>
      <c r="C17" s="6" t="s">
        <v>40</v>
      </c>
      <c r="D17" s="7" t="s">
        <v>41</v>
      </c>
      <c r="E17" s="31" t="s">
        <v>42</v>
      </c>
      <c r="F17" s="31"/>
      <c r="G17" s="31"/>
      <c r="H17" s="13" t="s">
        <v>43</v>
      </c>
      <c r="I17" s="13"/>
      <c r="J17" s="4">
        <v>10</v>
      </c>
      <c r="K17" s="4">
        <v>10</v>
      </c>
      <c r="L17" s="13"/>
      <c r="M17" s="13"/>
      <c r="N17" s="13"/>
    </row>
    <row r="18" spans="1:14" ht="30" customHeight="1">
      <c r="A18" s="17"/>
      <c r="B18" s="15"/>
      <c r="C18" s="6" t="s">
        <v>44</v>
      </c>
      <c r="D18" s="7" t="s">
        <v>45</v>
      </c>
      <c r="E18" s="24" t="s">
        <v>46</v>
      </c>
      <c r="F18" s="25"/>
      <c r="G18" s="26"/>
      <c r="H18" s="13" t="s">
        <v>47</v>
      </c>
      <c r="I18" s="13"/>
      <c r="J18" s="4">
        <v>10</v>
      </c>
      <c r="K18" s="4">
        <v>10</v>
      </c>
      <c r="L18" s="27"/>
      <c r="M18" s="28"/>
      <c r="N18" s="29"/>
    </row>
    <row r="19" spans="1:14" ht="31.05" customHeight="1">
      <c r="A19" s="17"/>
      <c r="B19" s="15" t="s">
        <v>48</v>
      </c>
      <c r="C19" s="3" t="s">
        <v>49</v>
      </c>
      <c r="D19" s="7" t="s">
        <v>50</v>
      </c>
      <c r="E19" s="13" t="s">
        <v>50</v>
      </c>
      <c r="F19" s="13"/>
      <c r="G19" s="13"/>
      <c r="H19" s="13" t="s">
        <v>50</v>
      </c>
      <c r="I19" s="13"/>
      <c r="J19" s="4">
        <v>0</v>
      </c>
      <c r="K19" s="4">
        <v>0</v>
      </c>
      <c r="L19" s="13"/>
      <c r="M19" s="13"/>
      <c r="N19" s="13"/>
    </row>
    <row r="20" spans="1:14" ht="64.05" customHeight="1">
      <c r="A20" s="17"/>
      <c r="B20" s="15"/>
      <c r="C20" s="3" t="s">
        <v>51</v>
      </c>
      <c r="D20" s="8" t="s">
        <v>52</v>
      </c>
      <c r="E20" s="18" t="s">
        <v>53</v>
      </c>
      <c r="F20" s="18"/>
      <c r="G20" s="18"/>
      <c r="H20" s="19" t="s">
        <v>54</v>
      </c>
      <c r="I20" s="20"/>
      <c r="J20" s="4">
        <v>15</v>
      </c>
      <c r="K20" s="4">
        <v>11</v>
      </c>
      <c r="L20" s="13" t="s">
        <v>55</v>
      </c>
      <c r="M20" s="13"/>
      <c r="N20" s="13"/>
    </row>
    <row r="21" spans="1:14" ht="33" customHeight="1">
      <c r="A21" s="17"/>
      <c r="B21" s="15"/>
      <c r="C21" s="3" t="s">
        <v>56</v>
      </c>
      <c r="D21" s="7" t="s">
        <v>50</v>
      </c>
      <c r="E21" s="13" t="s">
        <v>50</v>
      </c>
      <c r="F21" s="13"/>
      <c r="G21" s="13"/>
      <c r="H21" s="13" t="s">
        <v>50</v>
      </c>
      <c r="I21" s="13"/>
      <c r="J21" s="4">
        <v>0</v>
      </c>
      <c r="K21" s="4">
        <v>0</v>
      </c>
      <c r="L21" s="13"/>
      <c r="M21" s="13"/>
      <c r="N21" s="13"/>
    </row>
    <row r="22" spans="1:14" ht="72" customHeight="1">
      <c r="A22" s="17"/>
      <c r="B22" s="15"/>
      <c r="C22" s="3" t="s">
        <v>57</v>
      </c>
      <c r="D22" s="8" t="s">
        <v>58</v>
      </c>
      <c r="E22" s="18" t="s">
        <v>53</v>
      </c>
      <c r="F22" s="18"/>
      <c r="G22" s="18"/>
      <c r="H22" s="19" t="s">
        <v>58</v>
      </c>
      <c r="I22" s="20"/>
      <c r="J22" s="4">
        <v>15</v>
      </c>
      <c r="K22" s="4">
        <v>11</v>
      </c>
      <c r="L22" s="13" t="s">
        <v>55</v>
      </c>
      <c r="M22" s="13"/>
      <c r="N22" s="13"/>
    </row>
    <row r="23" spans="1:14" ht="32.4">
      <c r="A23" s="17"/>
      <c r="B23" s="6" t="s">
        <v>59</v>
      </c>
      <c r="C23" s="3" t="s">
        <v>60</v>
      </c>
      <c r="D23" s="7" t="s">
        <v>61</v>
      </c>
      <c r="E23" s="21" t="s">
        <v>61</v>
      </c>
      <c r="F23" s="22"/>
      <c r="G23" s="23"/>
      <c r="H23" s="21" t="s">
        <v>61</v>
      </c>
      <c r="I23" s="23"/>
      <c r="J23" s="4">
        <v>10</v>
      </c>
      <c r="K23" s="4">
        <v>8</v>
      </c>
      <c r="L23" s="13" t="s">
        <v>62</v>
      </c>
      <c r="M23" s="13"/>
      <c r="N23" s="13"/>
    </row>
    <row r="24" spans="1:14">
      <c r="A24" s="12" t="s">
        <v>63</v>
      </c>
      <c r="B24" s="12"/>
      <c r="C24" s="12"/>
      <c r="D24" s="12"/>
      <c r="E24" s="12"/>
      <c r="F24" s="12"/>
      <c r="G24" s="12"/>
      <c r="H24" s="12"/>
      <c r="I24" s="12"/>
      <c r="J24" s="7">
        <f>SUM(J15:J23)+I8</f>
        <v>100</v>
      </c>
      <c r="K24" s="11">
        <f>SUM(K15:K23)+N8</f>
        <v>89.746938899305107</v>
      </c>
      <c r="L24" s="13"/>
      <c r="M24" s="13"/>
      <c r="N24" s="13"/>
    </row>
    <row r="25" spans="1:14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ht="127.2" customHeight="1">
      <c r="A26" s="14" t="s">
        <v>64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</sheetData>
  <mergeCells count="6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A24:I24"/>
    <mergeCell ref="L24:N24"/>
    <mergeCell ref="A26:N26"/>
    <mergeCell ref="A12:A13"/>
    <mergeCell ref="A14:A23"/>
    <mergeCell ref="B15:B18"/>
    <mergeCell ref="B19:B22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