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50" windowHeight="10080"/>
  </bookViews>
  <sheets>
    <sheet name="附件3-项目支出绩效自评表"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B13" authorId="0">
      <text>
        <r>
          <rPr>
            <b/>
            <sz val="9"/>
            <rFont val="宋体"/>
            <charset val="134"/>
          </rPr>
          <t>user:</t>
        </r>
        <r>
          <rPr>
            <sz val="9"/>
            <rFont val="宋体"/>
            <charset val="134"/>
          </rPr>
          <t xml:space="preserve">
填《项目支出绩效目标申报表》中的“总体目标</t>
        </r>
      </text>
    </comment>
    <comment ref="H13" authorId="0">
      <text>
        <r>
          <rPr>
            <b/>
            <sz val="9"/>
            <rFont val="宋体"/>
            <charset val="134"/>
          </rPr>
          <t>user:</t>
        </r>
        <r>
          <rPr>
            <sz val="9"/>
            <rFont val="宋体"/>
            <charset val="134"/>
          </rPr>
          <t xml:space="preserve">
概括项目总体完成情况</t>
        </r>
      </text>
    </comment>
  </commentList>
</comments>
</file>

<file path=xl/sharedStrings.xml><?xml version="1.0" encoding="utf-8"?>
<sst xmlns="http://schemas.openxmlformats.org/spreadsheetml/2006/main" count="123" uniqueCount="93">
  <si>
    <t>附件7</t>
  </si>
  <si>
    <t>项目支出绩效自评表</t>
  </si>
  <si>
    <r>
      <rPr>
        <b/>
        <sz val="11"/>
        <color theme="1"/>
        <rFont val="宋体"/>
        <charset val="134"/>
      </rPr>
      <t>（</t>
    </r>
    <r>
      <rPr>
        <b/>
        <sz val="11"/>
        <color theme="1"/>
        <rFont val="Times New Roman"/>
        <charset val="134"/>
      </rPr>
      <t xml:space="preserve"> 2023 </t>
    </r>
    <r>
      <rPr>
        <b/>
        <sz val="11"/>
        <color theme="1"/>
        <rFont val="宋体"/>
        <charset val="134"/>
      </rPr>
      <t>年度）</t>
    </r>
  </si>
  <si>
    <t>项目名称</t>
  </si>
  <si>
    <t>城管分局执法业务经费</t>
  </si>
  <si>
    <t>主管部门</t>
  </si>
  <si>
    <t>北京市重点站区管理委员会</t>
  </si>
  <si>
    <t>实施单位</t>
  </si>
  <si>
    <t>北京市城市管理综合行政执法局重点站区分局</t>
  </si>
  <si>
    <t>项目负责人</t>
  </si>
  <si>
    <t>杨茂生</t>
  </si>
  <si>
    <t>联系电话</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</si>
  <si>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</si>
  <si>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</si>
  <si>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</si>
  <si>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</si>
  <si>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</si>
  <si>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</si>
  <si>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</si>
  <si>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</si>
  <si>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</si>
  <si>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</si>
  <si>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</si>
  <si>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</si>
  <si>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</si>
  <si>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</si>
  <si>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</si>
  <si>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根据京编办发〔2020〕17号《中共北京市委机构编制委员会办公室关于同意设立北京市城市管理综合行政执法局重点站区分局有关事项的通知》，设立北京市城市管理综合行政执法局重点站区分局，统一负责本市各重点站区的城管执法和交通执法工作，根据承担的职责和2023年主要工作任务，申请项目经费主要用于购买执法协管服务、罚没物品（车辆）存放场地租赁、执法装备购置与维护及其他日常执法经费。</t>
  </si>
  <si>
    <t>根据项目总体目标设定，项目实施基本完成。城管执法协管员项目、律师服务等购买服务类项目紧张顺利，为执法提供了有力支撑。有效解决了罚没物品存放、扣押车辆停放场地问题；发挥科技执法力量，保障城管终端PDA全年稳定运行，并为全体执法队员配置了集执法记录仪、执法手台功能于一身的执法一体机，有效提升了执法能力。</t>
  </si>
  <si>
    <t>绩效指标</t>
  </si>
  <si>
    <t>一级指标</t>
  </si>
  <si>
    <t>二级指标</t>
  </si>
  <si>
    <t>三级指标</t>
  </si>
  <si>
    <t>年度指标值</t>
  </si>
  <si>
    <t>实际完成值</t>
  </si>
  <si>
    <t>偏差原因分析及改进措施</t>
  </si>
  <si>
    <t>产出指标
（50分）</t>
  </si>
  <si>
    <t>数量指标（15分）</t>
  </si>
  <si>
    <t>1.租罚没物品场地2500㎡</t>
  </si>
  <si>
    <t>2500㎡</t>
  </si>
  <si>
    <t>2.租扣押车辆停放场地</t>
  </si>
  <si>
    <t>以实际数量结算，大型车1000/辆，小型车800/辆</t>
  </si>
  <si>
    <t>停放小型车300辆</t>
  </si>
  <si>
    <t>此项目支出情况取决于站区实际查扣车辆，2023年在分局业务指导下，各执法大队开展多波次非法运营整治活动，形成有效震慑，执法效果明显。措施：分局制定打击整治非法运营联合执法行动方案，抽调打黑骨干成立专班，积极联合公安、交通部门开展黑车治理专项打击。</t>
  </si>
  <si>
    <t>3.购买城管协管服务，287人</t>
  </si>
  <si>
    <t>4.运行维护城管分局在编人员执法城管通全年正常运行</t>
  </si>
  <si>
    <t>每季度实际在编人员</t>
  </si>
  <si>
    <t>5、法律顾问服务</t>
  </si>
  <si>
    <t>提供专业法律顾问服务</t>
  </si>
  <si>
    <t>起草协议、审核合同、修改听证报告、出具咨询意见书、来函或来电法律咨询、上门法律咨询、代理行政复议及诉讼案件、协助制作普法课件</t>
  </si>
  <si>
    <t>6.为执法业务活动提供保障</t>
  </si>
  <si>
    <t>以实际需求，购买执法工作必需的执法装备、服务、工程等。</t>
  </si>
  <si>
    <t>质量指标（15分）</t>
  </si>
  <si>
    <t>1.罚没物品库场地租赁</t>
  </si>
  <si>
    <t>专人看管，场地保障有力</t>
  </si>
  <si>
    <t>有专人看管，场地空间保障合理</t>
  </si>
  <si>
    <t>2.扣押停车场场地租赁</t>
  </si>
  <si>
    <t>3.执法协管购买服务</t>
  </si>
  <si>
    <t>保证每月287名执法协管员到全城管系统7个站区和分局机关的协管任务</t>
  </si>
  <si>
    <t>全年稳定运行，无停机</t>
  </si>
  <si>
    <t>5.律师服务</t>
  </si>
  <si>
    <t>提供专业的法律意见</t>
  </si>
  <si>
    <t>6.执法业务经费</t>
  </si>
  <si>
    <t>时效指标
（10分）</t>
  </si>
  <si>
    <t>1.执法协管购买服务</t>
  </si>
  <si>
    <t>按季度支付</t>
  </si>
  <si>
    <t>2022年支付第一、二、三季度服务费</t>
  </si>
  <si>
    <t>2.罚没物品库场地租赁</t>
  </si>
  <si>
    <t>年付</t>
  </si>
  <si>
    <t>一次性支付全年费用</t>
  </si>
  <si>
    <t>3.扣押停车场场地租赁</t>
  </si>
  <si>
    <t>季付</t>
  </si>
  <si>
    <t>按照实际停放数量，每3个月统计支付，2023年支付2022年12月-2023年11月周期费用。</t>
  </si>
  <si>
    <t>2023年支付第一、二、三、四季度服务费</t>
  </si>
  <si>
    <t>一次性付款</t>
  </si>
  <si>
    <t>按需求开支</t>
  </si>
  <si>
    <t>成本指标（10分）</t>
  </si>
  <si>
    <t>效益指标
（30分）</t>
  </si>
  <si>
    <t>经济效益指标</t>
  </si>
  <si>
    <t>不涉及</t>
  </si>
  <si>
    <t>社会效益指标</t>
  </si>
  <si>
    <t>加强对购买服务的使用、管理和监督；提高执法PDA使用效率；加强对扣押车辆停车场和罚没物品存放地等租赁区域的使用管理，加强对执法装备、执法终端的使用管理。</t>
  </si>
  <si>
    <t>工作成效基本完成，通过项目实施为行政执法工作提供了强有力的保障。</t>
  </si>
  <si>
    <t>生态效益指标</t>
  </si>
  <si>
    <t>可持续影响指标</t>
  </si>
  <si>
    <t>有助于长期规范化停放</t>
  </si>
  <si>
    <t>优</t>
  </si>
  <si>
    <t>有</t>
  </si>
  <si>
    <t>满意度指标
（10分）</t>
  </si>
  <si>
    <t>服务对象满意度指标</t>
  </si>
  <si>
    <t>受益对象满意度</t>
  </si>
  <si>
    <t>总分</t>
  </si>
  <si>
    <t>填报注意事项：
1.得分以当最高不能超过该指标分值上线。
2.定量指标若为正向指标，则得分计算方法应用全年实际值（B）/年度指标值（A）*该指标分值；若定量指标为反向指标，则得分计算方法应用年度指标值（A）/全年实际值（B ）*该指标分值。若年初指标值设定偏低，则得分计算方法应用（全年实际值（B）-年度指标值（A））/年度指标值（A）*100%。若计算结果在200%-300%（含200%）区间，则按照该指标分值的10%扣分；计算结果在300%-500%（含500%），则按照该指标分值的30%扣分。
3.请在“偏差原因分析及改进措施”中说明偏离目标、不能完成目标的原因及拟采取的措施。
4.90（含）-100分为优、80（含）-90分为良、60（含）-80分为中、60分以下为差。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</si>
</sst>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等线"/>
      <charset val="134"/>
      <scheme val="minor"/>
    </font>
    <font>
      <sz val="14"/>
      <color theme="1"/>
      <name val="黑体"/>
      <charset val="134"/>
    </font>
    <font>
      <sz val="16"/>
      <color theme="1"/>
      <name val="黑体"/>
      <charset val="134"/>
    </font>
    <font>
      <b/>
      <sz val="11"/>
      <color theme="1"/>
      <name val="宋体"/>
      <charset val="134"/>
    </font>
    <font>
      <b/>
      <sz val="9"/>
      <color theme="1"/>
      <name val="宋体"/>
      <charset val="134"/>
    </font>
    <font>
      <sz val="9"/>
      <color theme="1"/>
      <name val="宋体"/>
      <charset val="134"/>
    </font>
    <font>
      <sz val="9"/>
      <color rgb="FF000000"/>
      <name val="宋体"/>
      <charset val="134"/>
    </font>
    <font>
      <b/>
      <sz val="9"/>
      <color rgb="FF000000"/>
      <name val="宋体"/>
      <charset val="134"/>
    </font>
    <font>
      <sz val="10"/>
      <color theme="1"/>
      <name val="Calibri"/>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theme="1"/>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7"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3" borderId="19" applyNumberFormat="0" applyAlignment="0" applyProtection="0">
      <alignment vertical="center"/>
    </xf>
    <xf numFmtId="0" fontId="19" fillId="4" borderId="20" applyNumberFormat="0" applyAlignment="0" applyProtection="0">
      <alignment vertical="center"/>
    </xf>
    <xf numFmtId="0" fontId="20" fillId="4" borderId="19" applyNumberFormat="0" applyAlignment="0" applyProtection="0">
      <alignment vertical="center"/>
    </xf>
    <xf numFmtId="0" fontId="21" fillId="5" borderId="21" applyNumberFormat="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3">
    <xf numFmtId="0" fontId="0" fillId="0" borderId="0" xfId="0"/>
    <xf numFmtId="0" fontId="1" fillId="0" borderId="0" xfId="0" applyFont="1" applyAlignment="1">
      <alignment horizontal="justify" vertical="center"/>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0" xfId="0" applyFont="1" applyBorder="1" applyAlignment="1">
      <alignment horizontal="left" vertical="center" wrapText="1"/>
    </xf>
    <xf numFmtId="0" fontId="6" fillId="0" borderId="10" xfId="0" applyFont="1" applyBorder="1" applyAlignment="1">
      <alignment horizontal="center" vertical="center" wrapText="1"/>
    </xf>
    <xf numFmtId="0" fontId="6" fillId="0"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wrapText="1"/>
    </xf>
    <xf numFmtId="0" fontId="9" fillId="0" borderId="0" xfId="0" applyFont="1" applyAlignment="1">
      <alignment horizontal="left" vertical="top" wrapText="1"/>
    </xf>
    <xf numFmtId="10"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0" xfId="0" applyFont="1" applyFill="1" applyBorder="1" applyAlignment="1">
      <alignment horizontal="left" vertical="center" wrapText="1"/>
    </xf>
    <xf numFmtId="176" fontId="6"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view="pageBreakPreview" zoomScale="85" zoomScaleNormal="100" topLeftCell="A15" workbookViewId="0">
      <selection activeCell="R42" sqref="R42"/>
    </sheetView>
  </sheetViews>
  <sheetFormatPr defaultColWidth="9" defaultRowHeight="14"/>
  <cols>
    <col min="4" max="4" width="18.725" customWidth="1"/>
    <col min="5" max="5" width="2.10833333333333" customWidth="1"/>
    <col min="7" max="7" width="14.4583333333333" customWidth="1"/>
    <col min="8" max="8" width="10.2583333333333" customWidth="1"/>
    <col min="9" max="9" width="17.3666666666667" customWidth="1"/>
    <col min="12" max="12" width="12.6666666666667"/>
    <col min="13" max="13" width="10.275" customWidth="1"/>
  </cols>
  <sheetData>
    <row r="1" ht="17.4" customHeight="1" spans="1:1">
      <c r="A1" s="1" t="s">
        <v>0</v>
      </c>
    </row>
    <row r="2" ht="20.4" customHeight="1" spans="1:14">
      <c r="A2" s="2" t="s">
        <v>1</v>
      </c>
      <c r="B2" s="2"/>
      <c r="C2" s="2"/>
      <c r="D2" s="2"/>
      <c r="E2" s="2"/>
      <c r="F2" s="2"/>
      <c r="G2" s="2"/>
      <c r="H2" s="2"/>
      <c r="I2" s="2"/>
      <c r="J2" s="2"/>
      <c r="K2" s="2"/>
      <c r="L2" s="2"/>
      <c r="M2" s="2"/>
      <c r="N2" s="2"/>
    </row>
    <row r="3" ht="14.4" customHeight="1" spans="1:14">
      <c r="A3" s="3" t="s">
        <v>2</v>
      </c>
      <c r="B3" s="3"/>
      <c r="C3" s="3"/>
      <c r="D3" s="3"/>
      <c r="E3" s="3"/>
      <c r="F3" s="3"/>
      <c r="G3" s="3"/>
      <c r="H3" s="3"/>
      <c r="I3" s="3"/>
      <c r="J3" s="3"/>
      <c r="K3" s="3"/>
      <c r="L3" s="3"/>
      <c r="M3" s="3"/>
      <c r="N3" s="3"/>
    </row>
    <row r="4" ht="14.4" customHeight="1" spans="1:14">
      <c r="A4" s="4" t="s">
        <v>3</v>
      </c>
      <c r="B4" s="4"/>
      <c r="C4" s="5" t="s">
        <v>4</v>
      </c>
      <c r="D4" s="5"/>
      <c r="E4" s="5"/>
      <c r="F4" s="5"/>
      <c r="G4" s="5"/>
      <c r="H4" s="5"/>
      <c r="I4" s="5"/>
      <c r="J4" s="5"/>
      <c r="K4" s="5"/>
      <c r="L4" s="5"/>
      <c r="M4" s="5"/>
      <c r="N4" s="5"/>
    </row>
    <row r="5" ht="14.4" customHeight="1" spans="1:14">
      <c r="A5" s="4" t="s">
        <v>5</v>
      </c>
      <c r="B5" s="4"/>
      <c r="C5" s="5" t="s">
        <v>6</v>
      </c>
      <c r="D5" s="5"/>
      <c r="E5" s="5"/>
      <c r="F5" s="5"/>
      <c r="G5" s="5"/>
      <c r="H5" s="4" t="s">
        <v>7</v>
      </c>
      <c r="I5" s="5" t="s">
        <v>8</v>
      </c>
      <c r="J5" s="5"/>
      <c r="K5" s="5"/>
      <c r="L5" s="5"/>
      <c r="M5" s="5"/>
      <c r="N5" s="5"/>
    </row>
    <row r="6" spans="1:14">
      <c r="A6" s="4" t="s">
        <v>9</v>
      </c>
      <c r="B6" s="4"/>
      <c r="C6" s="5" t="s">
        <v>10</v>
      </c>
      <c r="D6" s="5"/>
      <c r="E6" s="5"/>
      <c r="F6" s="5"/>
      <c r="G6" s="5"/>
      <c r="H6" s="4" t="s">
        <v>11</v>
      </c>
      <c r="I6" s="5">
        <v>18110156066</v>
      </c>
      <c r="J6" s="5"/>
      <c r="K6" s="5"/>
      <c r="L6" s="5"/>
      <c r="M6" s="5"/>
      <c r="N6" s="5"/>
    </row>
    <row r="7" spans="1:14">
      <c r="A7" s="6" t="s">
        <v>12</v>
      </c>
      <c r="B7" s="7"/>
      <c r="C7" s="4"/>
      <c r="D7" s="4"/>
      <c r="E7" s="4"/>
      <c r="F7" s="4" t="s">
        <v>13</v>
      </c>
      <c r="G7" s="4" t="s">
        <v>14</v>
      </c>
      <c r="H7" s="4" t="s">
        <v>15</v>
      </c>
      <c r="I7" s="4" t="s">
        <v>16</v>
      </c>
      <c r="J7" s="4"/>
      <c r="K7" s="4"/>
      <c r="L7" s="4"/>
      <c r="M7" s="4" t="s">
        <v>17</v>
      </c>
      <c r="N7" s="4" t="s">
        <v>18</v>
      </c>
    </row>
    <row r="8" spans="1:14">
      <c r="A8" s="8"/>
      <c r="B8" s="9"/>
      <c r="C8" s="10" t="s">
        <v>19</v>
      </c>
      <c r="D8" s="10"/>
      <c r="E8" s="10"/>
      <c r="F8" s="5">
        <v>2262.662</v>
      </c>
      <c r="G8" s="5">
        <v>2162.658878</v>
      </c>
      <c r="H8" s="5">
        <v>2029.120549</v>
      </c>
      <c r="I8" s="4">
        <v>10</v>
      </c>
      <c r="J8" s="4"/>
      <c r="K8" s="4"/>
      <c r="L8" s="4"/>
      <c r="M8" s="39">
        <f>H8/G8</f>
        <v>0.938252708109244</v>
      </c>
      <c r="N8" s="40">
        <f>M8*10</f>
        <v>9.38252708109244</v>
      </c>
    </row>
    <row r="9" spans="1:14">
      <c r="A9" s="8"/>
      <c r="B9" s="9"/>
      <c r="C9" s="4" t="s">
        <v>20</v>
      </c>
      <c r="D9" s="4"/>
      <c r="E9" s="4"/>
      <c r="F9" s="5">
        <v>2262.662</v>
      </c>
      <c r="G9" s="5">
        <v>2162.658878</v>
      </c>
      <c r="H9" s="5">
        <v>2029.120549</v>
      </c>
      <c r="I9" s="5" t="s">
        <v>21</v>
      </c>
      <c r="J9" s="5"/>
      <c r="K9" s="5"/>
      <c r="L9" s="5"/>
      <c r="M9" s="5" t="s">
        <v>21</v>
      </c>
      <c r="N9" s="5" t="s">
        <v>21</v>
      </c>
    </row>
    <row r="10" spans="1:14">
      <c r="A10" s="8"/>
      <c r="B10" s="9"/>
      <c r="C10" s="4" t="s">
        <v>22</v>
      </c>
      <c r="D10" s="4"/>
      <c r="E10" s="4"/>
      <c r="F10" s="5">
        <v>0</v>
      </c>
      <c r="G10" s="5">
        <v>0</v>
      </c>
      <c r="H10" s="5">
        <v>0</v>
      </c>
      <c r="I10" s="5" t="s">
        <v>21</v>
      </c>
      <c r="J10" s="5"/>
      <c r="K10" s="5"/>
      <c r="L10" s="5"/>
      <c r="M10" s="5" t="s">
        <v>21</v>
      </c>
      <c r="N10" s="5" t="s">
        <v>21</v>
      </c>
    </row>
    <row r="11" spans="1:14">
      <c r="A11" s="11"/>
      <c r="B11" s="12"/>
      <c r="C11" s="4" t="s">
        <v>23</v>
      </c>
      <c r="D11" s="4"/>
      <c r="E11" s="4"/>
      <c r="F11" s="5">
        <v>0</v>
      </c>
      <c r="G11" s="5">
        <v>0</v>
      </c>
      <c r="H11" s="5">
        <v>0</v>
      </c>
      <c r="I11" s="5" t="s">
        <v>21</v>
      </c>
      <c r="J11" s="5"/>
      <c r="K11" s="5"/>
      <c r="L11" s="5"/>
      <c r="M11" s="5" t="s">
        <v>21</v>
      </c>
      <c r="N11" s="5" t="s">
        <v>21</v>
      </c>
    </row>
    <row r="12" spans="1:14">
      <c r="A12" s="4" t="s">
        <v>24</v>
      </c>
      <c r="B12" s="4" t="s">
        <v>25</v>
      </c>
      <c r="C12" s="4"/>
      <c r="D12" s="4"/>
      <c r="E12" s="4"/>
      <c r="F12" s="4"/>
      <c r="G12" s="4"/>
      <c r="H12" s="4" t="s">
        <v>26</v>
      </c>
      <c r="I12" s="4"/>
      <c r="J12" s="4"/>
      <c r="K12" s="4"/>
      <c r="L12" s="4"/>
      <c r="M12" s="4"/>
      <c r="N12" s="4"/>
    </row>
    <row r="13" ht="99" customHeight="1" spans="1:14">
      <c r="A13" s="4"/>
      <c r="B13" s="13" t="s">
        <v>27</v>
      </c>
      <c r="C13" s="13"/>
      <c r="D13" s="13"/>
      <c r="E13" s="13"/>
      <c r="F13" s="13"/>
      <c r="G13" s="13"/>
      <c r="H13" s="14" t="s">
        <v>28</v>
      </c>
      <c r="I13" s="14"/>
      <c r="J13" s="14"/>
      <c r="K13" s="14"/>
      <c r="L13" s="14"/>
      <c r="M13" s="14"/>
      <c r="N13" s="14"/>
    </row>
    <row r="14" ht="31.8" customHeight="1" spans="1:14">
      <c r="A14" s="15" t="s">
        <v>29</v>
      </c>
      <c r="B14" s="4" t="s">
        <v>30</v>
      </c>
      <c r="C14" s="4" t="s">
        <v>31</v>
      </c>
      <c r="D14" s="4" t="s">
        <v>32</v>
      </c>
      <c r="E14" s="4" t="s">
        <v>33</v>
      </c>
      <c r="F14" s="4"/>
      <c r="G14" s="4"/>
      <c r="H14" s="4" t="s">
        <v>34</v>
      </c>
      <c r="I14" s="4"/>
      <c r="J14" s="4" t="s">
        <v>16</v>
      </c>
      <c r="K14" s="4" t="s">
        <v>18</v>
      </c>
      <c r="L14" s="4" t="s">
        <v>35</v>
      </c>
      <c r="M14" s="4"/>
      <c r="N14" s="4"/>
    </row>
    <row r="15" spans="1:14">
      <c r="A15" s="16"/>
      <c r="B15" s="4" t="s">
        <v>36</v>
      </c>
      <c r="C15" s="16" t="s">
        <v>37</v>
      </c>
      <c r="D15" s="17" t="s">
        <v>38</v>
      </c>
      <c r="E15" s="18" t="s">
        <v>39</v>
      </c>
      <c r="F15" s="18"/>
      <c r="G15" s="18"/>
      <c r="H15" s="18" t="s">
        <v>39</v>
      </c>
      <c r="I15" s="18"/>
      <c r="J15" s="18">
        <v>2</v>
      </c>
      <c r="K15" s="18">
        <v>2</v>
      </c>
      <c r="L15" s="18"/>
      <c r="M15" s="18"/>
      <c r="N15" s="18"/>
    </row>
    <row r="16" ht="105" customHeight="1" spans="1:14">
      <c r="A16" s="16"/>
      <c r="B16" s="4"/>
      <c r="C16" s="16"/>
      <c r="D16" s="17" t="s">
        <v>40</v>
      </c>
      <c r="E16" s="18" t="s">
        <v>41</v>
      </c>
      <c r="F16" s="18"/>
      <c r="G16" s="18"/>
      <c r="H16" s="19" t="s">
        <v>42</v>
      </c>
      <c r="I16" s="19"/>
      <c r="J16" s="19">
        <v>2</v>
      </c>
      <c r="K16" s="19">
        <v>1.69</v>
      </c>
      <c r="L16" s="41" t="s">
        <v>43</v>
      </c>
      <c r="M16" s="41"/>
      <c r="N16" s="41"/>
    </row>
    <row r="17" ht="28" customHeight="1" spans="1:14">
      <c r="A17" s="16"/>
      <c r="B17" s="4"/>
      <c r="C17" s="15"/>
      <c r="D17" s="17" t="s">
        <v>44</v>
      </c>
      <c r="E17" s="18">
        <v>287</v>
      </c>
      <c r="F17" s="18"/>
      <c r="G17" s="18"/>
      <c r="H17" s="18">
        <v>287</v>
      </c>
      <c r="I17" s="18"/>
      <c r="J17" s="18">
        <v>3</v>
      </c>
      <c r="K17" s="18">
        <v>3</v>
      </c>
      <c r="L17" s="18"/>
      <c r="M17" s="18"/>
      <c r="N17" s="18"/>
    </row>
    <row r="18" ht="36" customHeight="1" spans="1:14">
      <c r="A18" s="16"/>
      <c r="B18" s="4"/>
      <c r="C18" s="15"/>
      <c r="D18" s="17" t="s">
        <v>45</v>
      </c>
      <c r="E18" s="18" t="s">
        <v>46</v>
      </c>
      <c r="F18" s="18"/>
      <c r="G18" s="18"/>
      <c r="H18" s="18" t="s">
        <v>46</v>
      </c>
      <c r="I18" s="18"/>
      <c r="J18" s="18">
        <v>3</v>
      </c>
      <c r="K18" s="18">
        <v>3</v>
      </c>
      <c r="L18" s="18"/>
      <c r="M18" s="18"/>
      <c r="N18" s="18"/>
    </row>
    <row r="19" ht="101" customHeight="1" spans="1:14">
      <c r="A19" s="16"/>
      <c r="B19" s="4"/>
      <c r="C19" s="20"/>
      <c r="D19" s="17" t="s">
        <v>47</v>
      </c>
      <c r="E19" s="18" t="s">
        <v>48</v>
      </c>
      <c r="F19" s="18"/>
      <c r="G19" s="18"/>
      <c r="H19" s="19" t="s">
        <v>49</v>
      </c>
      <c r="I19" s="19"/>
      <c r="J19" s="18">
        <v>1</v>
      </c>
      <c r="K19" s="18">
        <v>1</v>
      </c>
      <c r="L19" s="18"/>
      <c r="M19" s="18"/>
      <c r="N19" s="18"/>
    </row>
    <row r="20" ht="42" customHeight="1" spans="1:14">
      <c r="A20" s="16"/>
      <c r="B20" s="4"/>
      <c r="C20" s="15"/>
      <c r="D20" s="17" t="s">
        <v>50</v>
      </c>
      <c r="E20" s="18" t="s">
        <v>51</v>
      </c>
      <c r="F20" s="18"/>
      <c r="G20" s="18"/>
      <c r="H20" s="18" t="s">
        <v>51</v>
      </c>
      <c r="I20" s="18"/>
      <c r="J20" s="18">
        <v>3</v>
      </c>
      <c r="K20" s="18">
        <v>2.9</v>
      </c>
      <c r="L20" s="18"/>
      <c r="M20" s="18"/>
      <c r="N20" s="18"/>
    </row>
    <row r="21" ht="32" customHeight="1" spans="1:14">
      <c r="A21" s="16"/>
      <c r="B21" s="4"/>
      <c r="C21" s="21" t="s">
        <v>52</v>
      </c>
      <c r="D21" s="22" t="s">
        <v>53</v>
      </c>
      <c r="E21" s="23" t="s">
        <v>54</v>
      </c>
      <c r="F21" s="24"/>
      <c r="G21" s="25"/>
      <c r="H21" s="26" t="s">
        <v>55</v>
      </c>
      <c r="I21" s="26"/>
      <c r="J21" s="26">
        <v>3</v>
      </c>
      <c r="K21" s="26">
        <v>3</v>
      </c>
      <c r="L21" s="5"/>
      <c r="M21" s="5"/>
      <c r="N21" s="5"/>
    </row>
    <row r="22" ht="32" customHeight="1" spans="1:14">
      <c r="A22" s="16"/>
      <c r="B22" s="4"/>
      <c r="C22" s="21"/>
      <c r="D22" s="22" t="s">
        <v>56</v>
      </c>
      <c r="E22" s="23" t="s">
        <v>54</v>
      </c>
      <c r="F22" s="24"/>
      <c r="G22" s="25"/>
      <c r="H22" s="26" t="s">
        <v>55</v>
      </c>
      <c r="I22" s="26"/>
      <c r="J22" s="26">
        <v>3</v>
      </c>
      <c r="K22" s="26">
        <v>3</v>
      </c>
      <c r="L22" s="5"/>
      <c r="M22" s="5"/>
      <c r="N22" s="5"/>
    </row>
    <row r="23" ht="50" customHeight="1" spans="1:14">
      <c r="A23" s="16"/>
      <c r="B23" s="4"/>
      <c r="C23" s="27"/>
      <c r="D23" s="28" t="s">
        <v>57</v>
      </c>
      <c r="E23" s="19" t="s">
        <v>58</v>
      </c>
      <c r="F23" s="19"/>
      <c r="G23" s="19"/>
      <c r="H23" s="19" t="s">
        <v>58</v>
      </c>
      <c r="I23" s="19"/>
      <c r="J23" s="19">
        <v>3</v>
      </c>
      <c r="K23" s="19">
        <v>3</v>
      </c>
      <c r="L23" s="18"/>
      <c r="M23" s="18"/>
      <c r="N23" s="18"/>
    </row>
    <row r="24" ht="36" customHeight="1" spans="1:14">
      <c r="A24" s="16"/>
      <c r="B24" s="4"/>
      <c r="C24" s="27"/>
      <c r="D24" s="28" t="s">
        <v>45</v>
      </c>
      <c r="E24" s="19" t="s">
        <v>59</v>
      </c>
      <c r="F24" s="19"/>
      <c r="G24" s="19"/>
      <c r="H24" s="19" t="s">
        <v>59</v>
      </c>
      <c r="I24" s="19"/>
      <c r="J24" s="19">
        <v>3</v>
      </c>
      <c r="K24" s="19">
        <v>3</v>
      </c>
      <c r="L24" s="18"/>
      <c r="M24" s="18"/>
      <c r="N24" s="18"/>
    </row>
    <row r="25" spans="1:14">
      <c r="A25" s="16"/>
      <c r="B25" s="4"/>
      <c r="C25" s="29"/>
      <c r="D25" s="22" t="s">
        <v>60</v>
      </c>
      <c r="E25" s="23" t="s">
        <v>61</v>
      </c>
      <c r="F25" s="24"/>
      <c r="G25" s="25"/>
      <c r="H25" s="26" t="s">
        <v>61</v>
      </c>
      <c r="I25" s="26"/>
      <c r="J25" s="26">
        <v>2</v>
      </c>
      <c r="K25" s="26">
        <v>2</v>
      </c>
      <c r="L25" s="5"/>
      <c r="M25" s="5"/>
      <c r="N25" s="5"/>
    </row>
    <row r="26" ht="27" customHeight="1" spans="1:14">
      <c r="A26" s="16"/>
      <c r="B26" s="4"/>
      <c r="C26" s="27"/>
      <c r="D26" s="22" t="s">
        <v>62</v>
      </c>
      <c r="E26" s="19" t="s">
        <v>51</v>
      </c>
      <c r="F26" s="19"/>
      <c r="G26" s="19"/>
      <c r="H26" s="19" t="s">
        <v>51</v>
      </c>
      <c r="I26" s="19"/>
      <c r="J26" s="26">
        <v>2</v>
      </c>
      <c r="K26" s="26">
        <v>2</v>
      </c>
      <c r="L26" s="5"/>
      <c r="M26" s="5"/>
      <c r="N26" s="5"/>
    </row>
    <row r="27" spans="1:14">
      <c r="A27" s="16"/>
      <c r="B27" s="4"/>
      <c r="C27" s="15" t="s">
        <v>63</v>
      </c>
      <c r="D27" s="17" t="s">
        <v>64</v>
      </c>
      <c r="E27" s="30" t="s">
        <v>65</v>
      </c>
      <c r="F27" s="30"/>
      <c r="G27" s="30"/>
      <c r="H27" s="5" t="s">
        <v>66</v>
      </c>
      <c r="I27" s="5"/>
      <c r="J27" s="18">
        <v>2</v>
      </c>
      <c r="K27" s="18">
        <v>2</v>
      </c>
      <c r="L27" s="5"/>
      <c r="M27" s="5"/>
      <c r="N27" s="5"/>
    </row>
    <row r="28" ht="56" customHeight="1" spans="1:14">
      <c r="A28" s="16"/>
      <c r="B28" s="4"/>
      <c r="C28" s="20"/>
      <c r="D28" s="31" t="s">
        <v>67</v>
      </c>
      <c r="E28" s="30" t="s">
        <v>68</v>
      </c>
      <c r="F28" s="30"/>
      <c r="G28" s="30"/>
      <c r="H28" s="5" t="s">
        <v>69</v>
      </c>
      <c r="I28" s="5"/>
      <c r="J28" s="5">
        <v>2</v>
      </c>
      <c r="K28" s="5">
        <v>2</v>
      </c>
      <c r="L28" s="5"/>
      <c r="M28" s="5"/>
      <c r="N28" s="5"/>
    </row>
    <row r="29" ht="56" customHeight="1" spans="1:14">
      <c r="A29" s="16"/>
      <c r="B29" s="4"/>
      <c r="C29" s="20"/>
      <c r="D29" s="31" t="s">
        <v>70</v>
      </c>
      <c r="E29" s="30" t="s">
        <v>71</v>
      </c>
      <c r="F29" s="30"/>
      <c r="G29" s="30"/>
      <c r="H29" s="5" t="s">
        <v>72</v>
      </c>
      <c r="I29" s="5"/>
      <c r="J29" s="5">
        <v>2</v>
      </c>
      <c r="K29" s="5">
        <v>2</v>
      </c>
      <c r="L29" s="5"/>
      <c r="M29" s="5"/>
      <c r="N29" s="5"/>
    </row>
    <row r="30" ht="24" spans="1:14">
      <c r="A30" s="16"/>
      <c r="B30" s="4"/>
      <c r="C30" s="16"/>
      <c r="D30" s="31" t="s">
        <v>45</v>
      </c>
      <c r="E30" s="30" t="s">
        <v>65</v>
      </c>
      <c r="F30" s="30"/>
      <c r="G30" s="30"/>
      <c r="H30" s="5" t="s">
        <v>73</v>
      </c>
      <c r="I30" s="5"/>
      <c r="J30" s="18">
        <v>2</v>
      </c>
      <c r="K30" s="18">
        <v>2</v>
      </c>
      <c r="L30" s="5"/>
      <c r="M30" s="5"/>
      <c r="N30" s="5"/>
    </row>
    <row r="31" ht="56" customHeight="1" spans="1:14">
      <c r="A31" s="16"/>
      <c r="B31" s="4"/>
      <c r="C31" s="20"/>
      <c r="D31" s="31" t="s">
        <v>60</v>
      </c>
      <c r="E31" s="30" t="s">
        <v>74</v>
      </c>
      <c r="F31" s="30"/>
      <c r="G31" s="30"/>
      <c r="H31" s="5" t="s">
        <v>74</v>
      </c>
      <c r="I31" s="5"/>
      <c r="J31" s="5">
        <v>1</v>
      </c>
      <c r="K31" s="5">
        <v>1</v>
      </c>
      <c r="L31" s="5"/>
      <c r="M31" s="5"/>
      <c r="N31" s="5"/>
    </row>
    <row r="32" ht="56" customHeight="1" spans="1:14">
      <c r="A32" s="16"/>
      <c r="B32" s="4"/>
      <c r="C32" s="20"/>
      <c r="D32" s="31" t="s">
        <v>62</v>
      </c>
      <c r="E32" s="30" t="s">
        <v>75</v>
      </c>
      <c r="F32" s="30"/>
      <c r="G32" s="30"/>
      <c r="H32" s="5" t="s">
        <v>75</v>
      </c>
      <c r="I32" s="5"/>
      <c r="J32" s="5">
        <v>1</v>
      </c>
      <c r="K32" s="5">
        <v>1</v>
      </c>
      <c r="L32" s="5"/>
      <c r="M32" s="5"/>
      <c r="N32" s="5"/>
    </row>
    <row r="33" ht="33" customHeight="1" spans="1:14">
      <c r="A33" s="16"/>
      <c r="B33" s="4"/>
      <c r="C33" s="4" t="s">
        <v>76</v>
      </c>
      <c r="D33" s="31" t="s">
        <v>4</v>
      </c>
      <c r="E33" s="32">
        <v>2162.658878</v>
      </c>
      <c r="F33" s="33"/>
      <c r="G33" s="34"/>
      <c r="H33" s="5">
        <v>2029.120549</v>
      </c>
      <c r="I33" s="5"/>
      <c r="J33" s="5">
        <v>10</v>
      </c>
      <c r="K33" s="5">
        <v>10</v>
      </c>
      <c r="L33" s="5"/>
      <c r="M33" s="5"/>
      <c r="N33" s="5"/>
    </row>
    <row r="34" ht="24" spans="1:14">
      <c r="A34" s="16"/>
      <c r="B34" s="4" t="s">
        <v>77</v>
      </c>
      <c r="C34" s="4" t="s">
        <v>78</v>
      </c>
      <c r="D34" s="17" t="s">
        <v>79</v>
      </c>
      <c r="E34" s="18"/>
      <c r="F34" s="18"/>
      <c r="G34" s="18"/>
      <c r="H34" s="18"/>
      <c r="I34" s="18"/>
      <c r="J34" s="18"/>
      <c r="K34" s="18"/>
      <c r="L34" s="18"/>
      <c r="M34" s="18"/>
      <c r="N34" s="18"/>
    </row>
    <row r="35" ht="84" spans="1:14">
      <c r="A35" s="16"/>
      <c r="B35" s="4"/>
      <c r="C35" s="4" t="s">
        <v>80</v>
      </c>
      <c r="D35" s="17" t="s">
        <v>81</v>
      </c>
      <c r="E35" s="18" t="s">
        <v>81</v>
      </c>
      <c r="F35" s="18"/>
      <c r="G35" s="18"/>
      <c r="H35" s="18" t="s">
        <v>82</v>
      </c>
      <c r="I35" s="18"/>
      <c r="J35" s="18">
        <v>15</v>
      </c>
      <c r="K35" s="18">
        <v>15</v>
      </c>
      <c r="L35" s="18"/>
      <c r="M35" s="18"/>
      <c r="N35" s="18"/>
    </row>
    <row r="36" ht="24" spans="1:14">
      <c r="A36" s="16"/>
      <c r="B36" s="4"/>
      <c r="C36" s="4" t="s">
        <v>83</v>
      </c>
      <c r="D36" s="17" t="s">
        <v>79</v>
      </c>
      <c r="E36" s="18"/>
      <c r="F36" s="18"/>
      <c r="G36" s="18"/>
      <c r="H36" s="18"/>
      <c r="I36" s="18"/>
      <c r="J36" s="18"/>
      <c r="K36" s="18"/>
      <c r="L36" s="18"/>
      <c r="M36" s="18"/>
      <c r="N36" s="18"/>
    </row>
    <row r="37" ht="24" spans="1:14">
      <c r="A37" s="16"/>
      <c r="B37" s="4"/>
      <c r="C37" s="4" t="s">
        <v>84</v>
      </c>
      <c r="D37" s="17" t="s">
        <v>85</v>
      </c>
      <c r="E37" s="18" t="s">
        <v>86</v>
      </c>
      <c r="F37" s="18"/>
      <c r="G37" s="18"/>
      <c r="H37" s="18" t="s">
        <v>87</v>
      </c>
      <c r="I37" s="18"/>
      <c r="J37" s="18">
        <v>15</v>
      </c>
      <c r="K37" s="18">
        <v>15</v>
      </c>
      <c r="L37" s="5"/>
      <c r="M37" s="5"/>
      <c r="N37" s="5"/>
    </row>
    <row r="38" spans="1:14">
      <c r="A38" s="16"/>
      <c r="B38" s="15" t="s">
        <v>88</v>
      </c>
      <c r="C38" s="4" t="s">
        <v>89</v>
      </c>
      <c r="D38" s="17" t="s">
        <v>90</v>
      </c>
      <c r="E38" s="35">
        <v>0.9</v>
      </c>
      <c r="F38" s="5"/>
      <c r="G38" s="5"/>
      <c r="H38" s="35">
        <v>0.9</v>
      </c>
      <c r="I38" s="5"/>
      <c r="J38" s="5">
        <v>10</v>
      </c>
      <c r="K38" s="5">
        <v>10</v>
      </c>
      <c r="L38" s="5"/>
      <c r="M38" s="5"/>
      <c r="N38" s="5"/>
    </row>
    <row r="39" ht="27" customHeight="1" spans="1:14">
      <c r="A39" s="20"/>
      <c r="B39" s="20"/>
      <c r="C39" s="4"/>
      <c r="D39" s="17"/>
      <c r="E39" s="5"/>
      <c r="F39" s="5"/>
      <c r="G39" s="5"/>
      <c r="H39" s="5"/>
      <c r="I39" s="5"/>
      <c r="J39" s="5"/>
      <c r="K39" s="5"/>
      <c r="L39" s="5"/>
      <c r="M39" s="5"/>
      <c r="N39" s="5"/>
    </row>
    <row r="40" spans="1:14">
      <c r="A40" s="36" t="s">
        <v>91</v>
      </c>
      <c r="B40" s="36"/>
      <c r="C40" s="36"/>
      <c r="D40" s="36"/>
      <c r="E40" s="36"/>
      <c r="F40" s="36"/>
      <c r="G40" s="36"/>
      <c r="H40" s="36"/>
      <c r="I40" s="36"/>
      <c r="J40" s="30">
        <f>SUM(J15:J39)+I8</f>
        <v>100</v>
      </c>
      <c r="K40" s="42">
        <f>SUM(K15:K39)+N8</f>
        <v>98.9725270810924</v>
      </c>
      <c r="L40" s="5"/>
      <c r="M40" s="5"/>
      <c r="N40" s="5"/>
    </row>
    <row r="41" spans="1:14">
      <c r="A41" s="37"/>
      <c r="B41" s="37"/>
      <c r="C41" s="37"/>
      <c r="D41" s="37"/>
      <c r="E41" s="37"/>
      <c r="F41" s="37"/>
      <c r="G41" s="37"/>
      <c r="H41" s="37"/>
      <c r="I41" s="37"/>
      <c r="J41" s="37"/>
      <c r="K41" s="37"/>
      <c r="L41" s="37"/>
      <c r="M41" s="37"/>
      <c r="N41" s="37"/>
    </row>
    <row r="42" ht="127.2" customHeight="1" spans="1:14">
      <c r="A42" s="38" t="s">
        <v>92</v>
      </c>
      <c r="B42" s="38"/>
      <c r="C42" s="38"/>
      <c r="D42" s="38"/>
      <c r="E42" s="38"/>
      <c r="F42" s="38"/>
      <c r="G42" s="38"/>
      <c r="H42" s="38"/>
      <c r="I42" s="38"/>
      <c r="J42" s="38"/>
      <c r="K42" s="38"/>
      <c r="L42" s="38"/>
      <c r="M42" s="38"/>
      <c r="N42" s="38"/>
    </row>
  </sheetData>
  <mergeCells count="115">
    <mergeCell ref="A2:N2"/>
    <mergeCell ref="A3:N3"/>
    <mergeCell ref="A4:B4"/>
    <mergeCell ref="C4:N4"/>
    <mergeCell ref="A5:B5"/>
    <mergeCell ref="C5:G5"/>
    <mergeCell ref="I5:N5"/>
    <mergeCell ref="A6:B6"/>
    <mergeCell ref="C6:G6"/>
    <mergeCell ref="I6:N6"/>
    <mergeCell ref="C7:E7"/>
    <mergeCell ref="I7:L7"/>
    <mergeCell ref="C8:E8"/>
    <mergeCell ref="I8:L8"/>
    <mergeCell ref="C9:E9"/>
    <mergeCell ref="I9:L9"/>
    <mergeCell ref="C10:E10"/>
    <mergeCell ref="I10:L10"/>
    <mergeCell ref="C11:E11"/>
    <mergeCell ref="I11:L11"/>
    <mergeCell ref="B12:G12"/>
    <mergeCell ref="H12:N12"/>
    <mergeCell ref="B13:G13"/>
    <mergeCell ref="H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E19:G19"/>
    <mergeCell ref="H19:I19"/>
    <mergeCell ref="L19:N19"/>
    <mergeCell ref="E20:G20"/>
    <mergeCell ref="H20:I20"/>
    <mergeCell ref="L20:N20"/>
    <mergeCell ref="E21:G21"/>
    <mergeCell ref="H21:I21"/>
    <mergeCell ref="L21:N21"/>
    <mergeCell ref="E22:G22"/>
    <mergeCell ref="H22:I22"/>
    <mergeCell ref="L22:N22"/>
    <mergeCell ref="E23:G23"/>
    <mergeCell ref="H23:I23"/>
    <mergeCell ref="L23:N23"/>
    <mergeCell ref="E24:G24"/>
    <mergeCell ref="H24:I24"/>
    <mergeCell ref="L24:N24"/>
    <mergeCell ref="E25:G25"/>
    <mergeCell ref="H25:I25"/>
    <mergeCell ref="L25:N25"/>
    <mergeCell ref="E26:G26"/>
    <mergeCell ref="H26:I26"/>
    <mergeCell ref="L26:N26"/>
    <mergeCell ref="E27:G27"/>
    <mergeCell ref="H27:I27"/>
    <mergeCell ref="L27:N27"/>
    <mergeCell ref="E28:G28"/>
    <mergeCell ref="H28:I28"/>
    <mergeCell ref="L28:N28"/>
    <mergeCell ref="E29:G29"/>
    <mergeCell ref="H29:I29"/>
    <mergeCell ref="L29:N29"/>
    <mergeCell ref="E30:G30"/>
    <mergeCell ref="H30:I30"/>
    <mergeCell ref="L30:N30"/>
    <mergeCell ref="E31:G31"/>
    <mergeCell ref="H31:I31"/>
    <mergeCell ref="L31:N31"/>
    <mergeCell ref="E32:G32"/>
    <mergeCell ref="H32:I32"/>
    <mergeCell ref="L32:N32"/>
    <mergeCell ref="E33:G33"/>
    <mergeCell ref="H33:I33"/>
    <mergeCell ref="L33:N33"/>
    <mergeCell ref="E34:G34"/>
    <mergeCell ref="H34:I34"/>
    <mergeCell ref="L34:N34"/>
    <mergeCell ref="E35:G35"/>
    <mergeCell ref="H35:I35"/>
    <mergeCell ref="L35:N35"/>
    <mergeCell ref="E36:G36"/>
    <mergeCell ref="H36:I36"/>
    <mergeCell ref="L36:N36"/>
    <mergeCell ref="E37:G37"/>
    <mergeCell ref="H37:I37"/>
    <mergeCell ref="L37:N37"/>
    <mergeCell ref="A40:I40"/>
    <mergeCell ref="L40:N40"/>
    <mergeCell ref="A42:N42"/>
    <mergeCell ref="A12:A13"/>
    <mergeCell ref="A14:A39"/>
    <mergeCell ref="B15:B33"/>
    <mergeCell ref="B34:B37"/>
    <mergeCell ref="B38:B39"/>
    <mergeCell ref="C15:C20"/>
    <mergeCell ref="C21:C26"/>
    <mergeCell ref="C27:C32"/>
    <mergeCell ref="C38:C39"/>
    <mergeCell ref="D38:D39"/>
    <mergeCell ref="J38:J39"/>
    <mergeCell ref="K38:K39"/>
    <mergeCell ref="A7:B11"/>
    <mergeCell ref="E38:G39"/>
    <mergeCell ref="H38:I39"/>
    <mergeCell ref="L38:N39"/>
  </mergeCells>
  <printOptions horizontalCentered="1"/>
  <pageMargins left="0.503472222222222" right="0.503472222222222" top="0.751388888888889" bottom="0.554861111111111" header="0.298611111111111" footer="0.298611111111111"/>
  <pageSetup paperSize="8" scale="95" orientation="landscape" horizontalDpi="600"/>
  <headerFooter/>
  <rowBreaks count="1" manualBreakCount="1">
    <brk id="4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5"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附件3-项目支出绩效自评表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静</cp:lastModifiedBy>
  <dcterms:created xsi:type="dcterms:W3CDTF">2015-06-05T18:19:00Z</dcterms:created>
  <dcterms:modified xsi:type="dcterms:W3CDTF">2024-05-18T09:02:05Z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B178459DEF1242BCA94DCDC5107CDD97</vt:lpwstr>
  </property>
  <property fmtid="{D5CDD505-2E9C-101B-9397-08002B2CF9AE}" pid="3" name="KSOProductBuildVer">
    <vt:lpwstr>2052-12.1.0.16729</vt:lpwstr>
  </property>
  <property fmtid="{D5CDD505-2E9C-101B-9397-08002B2CF9AE}" pid="4" name="commondata">
    <vt:lpwstr>eyJoZGlkIjoiM2YwMjYzNjQwNzhlN2VkYWZmMjBkYjhmYjA5MzA5YjMifQ==</vt:lpwstr>
  </property>
  <property fmtid="{D5CDD505-2E9C-101B-9397-08002B2CF9AE}" pid="5" name="KSOReadingLayout">
    <vt:bool>true</vt:bool>
  </property>
</Properties>
</file>