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76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1"/>
  <c r="J36"/>
  <c r="N7"/>
  <c r="M7"/>
</calcChain>
</file>

<file path=xl/sharedStrings.xml><?xml version="1.0" encoding="utf-8"?>
<sst xmlns="http://schemas.openxmlformats.org/spreadsheetml/2006/main" count="102" uniqueCount="74">
  <si>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</si>
  <si>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</si>
  <si>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</si>
  <si>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</si>
  <si>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城管执法业务经费</t>
  </si>
  <si>
    <t>主管部门</t>
  </si>
  <si>
    <t>北京市重点站区管理委员会</t>
  </si>
  <si>
    <t>实施单位</t>
  </si>
  <si>
    <t>北京市城市管理综合行政执法局重点站区分局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</si>
  <si>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</si>
  <si>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</si>
  <si>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</si>
  <si>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</si>
  <si>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</si>
  <si>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</si>
  <si>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</si>
  <si>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</si>
  <si>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</si>
  <si>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</si>
  <si>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</si>
  <si>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</si>
  <si>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</si>
  <si>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</si>
  <si>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</si>
  <si>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满足执法业务需求保障城管日常执法工作开展，满足执法业务需求.</t>
  </si>
  <si>
    <t>满足了执法业务需求保障城管日常执法工作开展，满足了执法业务需求.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</si>
  <si>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</si>
  <si>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</si>
  <si>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</si>
  <si>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</si>
  <si>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</si>
  <si>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</si>
  <si>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</si>
  <si>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</si>
  <si>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</si>
  <si>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协管员数量符合要求</t>
  </si>
  <si>
    <r>
      <rPr>
        <sz val="9"/>
        <rFont val="宋体"/>
        <family val="3"/>
        <charset val="134"/>
      </rPr>
      <t>服务站区</t>
    </r>
  </si>
  <si>
    <t>＝7个（套）</t>
  </si>
  <si>
    <t>7个</t>
  </si>
  <si>
    <r>
      <rPr>
        <sz val="9"/>
        <rFont val="宋体"/>
        <family val="3"/>
        <charset val="134"/>
      </rPr>
      <t>服务天数</t>
    </r>
  </si>
  <si>
    <t>＝365天</t>
  </si>
  <si>
    <t>质量指标</t>
  </si>
  <si>
    <r>
      <rPr>
        <sz val="9"/>
        <rFont val="宋体"/>
        <family val="3"/>
        <charset val="134"/>
      </rPr>
      <t>保障城市管理正常运转</t>
    </r>
  </si>
  <si>
    <t>＝100%</t>
  </si>
  <si>
    <t>=100%</t>
  </si>
  <si>
    <t>不涉及</t>
  </si>
  <si>
    <t>时效指标</t>
  </si>
  <si>
    <r>
      <rPr>
        <sz val="9"/>
        <rFont val="宋体"/>
        <family val="3"/>
        <charset val="134"/>
      </rPr>
      <t>完成时间</t>
    </r>
  </si>
  <si>
    <t>＝1年</t>
  </si>
  <si>
    <t>1年</t>
  </si>
  <si>
    <t>成本指标</t>
  </si>
  <si>
    <r>
      <rPr>
        <sz val="9"/>
        <rFont val="宋体"/>
        <family val="3"/>
        <charset val="134"/>
      </rPr>
      <t>总运行成本</t>
    </r>
  </si>
  <si>
    <t>≤2045.9214万元</t>
  </si>
  <si>
    <t>1356.142847万元</t>
  </si>
  <si>
    <r>
      <rPr>
        <sz val="9"/>
        <rFont val="宋体"/>
        <family val="3"/>
        <charset val="134"/>
      </rPr>
      <t>执法通运行维护支出单位成本</t>
    </r>
  </si>
  <si>
    <t>≤290元/月</t>
  </si>
  <si>
    <t>290元/月</t>
  </si>
  <si>
    <r>
      <rPr>
        <sz val="9"/>
        <rFont val="宋体"/>
        <family val="3"/>
        <charset val="134"/>
      </rPr>
      <t>协管员支出成本</t>
    </r>
  </si>
  <si>
    <t>≤1751.395万元</t>
  </si>
  <si>
    <t>1751.395万元</t>
  </si>
  <si>
    <t>效益指标
（30分）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</si>
  <si>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</si>
  <si>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</si>
  <si>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</si>
  <si>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</si>
  <si>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family val="3"/>
        <charset val="134"/>
      </rPr>
      <t>完成站区城市管理工作</t>
    </r>
  </si>
  <si>
    <t>优</t>
  </si>
  <si>
    <t>原因分析：指标不够量化；改进措施：加强绩效目标管理，尽量量化指标值。</t>
  </si>
  <si>
    <t>满意度指标（10分）</t>
  </si>
  <si>
    <t>服务对象满意度指标</t>
  </si>
  <si>
    <r>
      <rPr>
        <sz val="9"/>
        <rFont val="宋体"/>
        <family val="3"/>
        <charset val="134"/>
      </rPr>
      <t>旅客满意度</t>
    </r>
  </si>
  <si>
    <t>≥90%</t>
  </si>
  <si>
    <t>原因分析：满意度支撑资料有待进一步完善；改进措施：及时开展满意度调查，有效支撑指标完成。</t>
  </si>
  <si>
    <t>总分</t>
  </si>
</sst>
</file>

<file path=xl/styles.xml><?xml version="1.0" encoding="utf-8"?>
<styleSheet xmlns="http://schemas.openxmlformats.org/spreadsheetml/2006/main">
  <numFmts count="1">
    <numFmt numFmtId="178" formatCode="#,##0.00_ "/>
  </numFmts>
  <fonts count="13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view="pageBreakPreview" topLeftCell="A11" zoomScaleNormal="100" workbookViewId="0">
      <selection activeCell="J16" sqref="J16"/>
    </sheetView>
  </sheetViews>
  <sheetFormatPr defaultColWidth="9" defaultRowHeight="14.4"/>
  <cols>
    <col min="4" max="4" width="15.77734375" customWidth="1"/>
    <col min="5" max="5" width="2.109375" customWidth="1"/>
    <col min="7" max="7" width="9.33203125"/>
    <col min="8" max="9" width="10.21875" customWidth="1"/>
  </cols>
  <sheetData>
    <row r="1" spans="1:15" ht="17.399999999999999">
      <c r="A1" s="1" t="s">
        <v>0</v>
      </c>
    </row>
    <row r="2" spans="1:15" ht="20.399999999999999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5">
      <c r="A4" s="17" t="s">
        <v>3</v>
      </c>
      <c r="B4" s="17"/>
      <c r="C4" s="18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5">
      <c r="A5" s="17" t="s">
        <v>5</v>
      </c>
      <c r="B5" s="17"/>
      <c r="C5" s="18" t="s">
        <v>6</v>
      </c>
      <c r="D5" s="18"/>
      <c r="E5" s="18"/>
      <c r="F5" s="18"/>
      <c r="G5" s="18"/>
      <c r="H5" s="2" t="s">
        <v>7</v>
      </c>
      <c r="I5" s="18" t="s">
        <v>8</v>
      </c>
      <c r="J5" s="18"/>
      <c r="K5" s="18"/>
      <c r="L5" s="18"/>
      <c r="M5" s="18"/>
      <c r="N5" s="18"/>
    </row>
    <row r="6" spans="1:15" ht="21.6">
      <c r="A6" s="43" t="s">
        <v>9</v>
      </c>
      <c r="B6" s="44"/>
      <c r="C6" s="17"/>
      <c r="D6" s="17"/>
      <c r="E6" s="17"/>
      <c r="F6" s="2" t="s">
        <v>10</v>
      </c>
      <c r="G6" s="2" t="s">
        <v>11</v>
      </c>
      <c r="H6" s="2" t="s">
        <v>12</v>
      </c>
      <c r="I6" s="17" t="s">
        <v>13</v>
      </c>
      <c r="J6" s="17"/>
      <c r="K6" s="17"/>
      <c r="L6" s="17"/>
      <c r="M6" s="2" t="s">
        <v>14</v>
      </c>
      <c r="N6" s="2" t="s">
        <v>15</v>
      </c>
    </row>
    <row r="7" spans="1:15">
      <c r="A7" s="45"/>
      <c r="B7" s="46"/>
      <c r="C7" s="19" t="s">
        <v>16</v>
      </c>
      <c r="D7" s="19"/>
      <c r="E7" s="19"/>
      <c r="F7" s="3">
        <v>2045.9213999999999</v>
      </c>
      <c r="G7" s="3">
        <v>1457.4744000000001</v>
      </c>
      <c r="H7" s="3">
        <v>1356.1428470000001</v>
      </c>
      <c r="I7" s="17">
        <v>10</v>
      </c>
      <c r="J7" s="17"/>
      <c r="K7" s="17"/>
      <c r="L7" s="17"/>
      <c r="M7" s="10">
        <f>H7/G7</f>
        <v>0.93047455722035299</v>
      </c>
      <c r="N7" s="11">
        <f>ROUND(M7*10,2)</f>
        <v>9.3000000000000007</v>
      </c>
    </row>
    <row r="8" spans="1:15">
      <c r="A8" s="45"/>
      <c r="B8" s="46"/>
      <c r="C8" s="17" t="s">
        <v>17</v>
      </c>
      <c r="D8" s="17"/>
      <c r="E8" s="17"/>
      <c r="F8" s="3">
        <v>2045.9213999999999</v>
      </c>
      <c r="G8" s="3">
        <v>1457.4744000000001</v>
      </c>
      <c r="H8" s="3">
        <v>1356.1428470000001</v>
      </c>
      <c r="I8" s="18" t="s">
        <v>18</v>
      </c>
      <c r="J8" s="18"/>
      <c r="K8" s="18"/>
      <c r="L8" s="18"/>
      <c r="M8" s="3" t="s">
        <v>18</v>
      </c>
      <c r="N8" s="3" t="s">
        <v>18</v>
      </c>
    </row>
    <row r="9" spans="1:15">
      <c r="A9" s="45"/>
      <c r="B9" s="46"/>
      <c r="C9" s="17" t="s">
        <v>19</v>
      </c>
      <c r="D9" s="17"/>
      <c r="E9" s="17"/>
      <c r="F9" s="3" t="s">
        <v>18</v>
      </c>
      <c r="G9" s="3" t="s">
        <v>18</v>
      </c>
      <c r="H9" s="3" t="s">
        <v>18</v>
      </c>
      <c r="I9" s="18" t="s">
        <v>18</v>
      </c>
      <c r="J9" s="18"/>
      <c r="K9" s="18"/>
      <c r="L9" s="18"/>
      <c r="M9" s="3" t="s">
        <v>18</v>
      </c>
      <c r="N9" s="3" t="s">
        <v>18</v>
      </c>
    </row>
    <row r="10" spans="1:15">
      <c r="A10" s="47"/>
      <c r="B10" s="48"/>
      <c r="C10" s="17" t="s">
        <v>20</v>
      </c>
      <c r="D10" s="17"/>
      <c r="E10" s="17"/>
      <c r="F10" s="3" t="s">
        <v>18</v>
      </c>
      <c r="G10" s="3" t="s">
        <v>18</v>
      </c>
      <c r="H10" s="3" t="s">
        <v>18</v>
      </c>
      <c r="I10" s="18" t="s">
        <v>18</v>
      </c>
      <c r="J10" s="18"/>
      <c r="K10" s="18"/>
      <c r="L10" s="18"/>
      <c r="M10" s="3" t="s">
        <v>18</v>
      </c>
      <c r="N10" s="3" t="s">
        <v>18</v>
      </c>
    </row>
    <row r="11" spans="1:15">
      <c r="A11" s="17" t="s">
        <v>21</v>
      </c>
      <c r="B11" s="17" t="s">
        <v>22</v>
      </c>
      <c r="C11" s="17"/>
      <c r="D11" s="17"/>
      <c r="E11" s="17"/>
      <c r="F11" s="17"/>
      <c r="G11" s="17"/>
      <c r="H11" s="17" t="s">
        <v>23</v>
      </c>
      <c r="I11" s="17"/>
      <c r="J11" s="17"/>
      <c r="K11" s="17"/>
      <c r="L11" s="17"/>
      <c r="M11" s="17"/>
      <c r="N11" s="17"/>
    </row>
    <row r="12" spans="1:15" ht="44.4" customHeight="1">
      <c r="A12" s="17"/>
      <c r="B12" s="20" t="s">
        <v>24</v>
      </c>
      <c r="C12" s="20"/>
      <c r="D12" s="20"/>
      <c r="E12" s="20"/>
      <c r="F12" s="20"/>
      <c r="G12" s="20"/>
      <c r="H12" s="21" t="s">
        <v>25</v>
      </c>
      <c r="I12" s="21"/>
      <c r="J12" s="21"/>
      <c r="K12" s="21"/>
      <c r="L12" s="21"/>
      <c r="M12" s="21"/>
      <c r="N12" s="21"/>
    </row>
    <row r="13" spans="1:15" ht="31.8" customHeight="1">
      <c r="A13" s="37" t="s">
        <v>26</v>
      </c>
      <c r="B13" s="2" t="s">
        <v>27</v>
      </c>
      <c r="C13" s="2" t="s">
        <v>28</v>
      </c>
      <c r="D13" s="2" t="s">
        <v>29</v>
      </c>
      <c r="E13" s="17" t="s">
        <v>30</v>
      </c>
      <c r="F13" s="17"/>
      <c r="G13" s="17"/>
      <c r="H13" s="17" t="s">
        <v>31</v>
      </c>
      <c r="I13" s="17"/>
      <c r="J13" s="2" t="s">
        <v>13</v>
      </c>
      <c r="K13" s="2" t="s">
        <v>15</v>
      </c>
      <c r="L13" s="17" t="s">
        <v>32</v>
      </c>
      <c r="M13" s="17"/>
      <c r="N13" s="17"/>
    </row>
    <row r="14" spans="1:15">
      <c r="A14" s="38"/>
      <c r="B14" s="37" t="s">
        <v>33</v>
      </c>
      <c r="C14" s="37" t="s">
        <v>34</v>
      </c>
      <c r="D14" s="49" t="s">
        <v>35</v>
      </c>
      <c r="E14" s="50">
        <v>1</v>
      </c>
      <c r="F14" s="51"/>
      <c r="G14" s="51"/>
      <c r="H14" s="50">
        <v>1</v>
      </c>
      <c r="I14" s="51"/>
      <c r="J14" s="3">
        <v>6</v>
      </c>
      <c r="K14" s="3">
        <v>6</v>
      </c>
      <c r="L14" s="18"/>
      <c r="M14" s="18"/>
      <c r="N14" s="18"/>
    </row>
    <row r="15" spans="1:15">
      <c r="A15" s="38"/>
      <c r="B15" s="38"/>
      <c r="C15" s="38"/>
      <c r="D15" s="4" t="s">
        <v>36</v>
      </c>
      <c r="E15" s="22" t="s">
        <v>37</v>
      </c>
      <c r="F15" s="22"/>
      <c r="G15" s="22"/>
      <c r="H15" s="18" t="s">
        <v>38</v>
      </c>
      <c r="I15" s="18"/>
      <c r="J15" s="3">
        <v>6</v>
      </c>
      <c r="K15" s="3">
        <v>6</v>
      </c>
      <c r="L15" s="18"/>
      <c r="M15" s="18"/>
      <c r="N15" s="18"/>
    </row>
    <row r="16" spans="1:15" ht="25.05" customHeight="1">
      <c r="A16" s="38"/>
      <c r="B16" s="38"/>
      <c r="C16" s="39"/>
      <c r="D16" s="4" t="s">
        <v>39</v>
      </c>
      <c r="E16" s="22" t="s">
        <v>40</v>
      </c>
      <c r="F16" s="22"/>
      <c r="G16" s="22"/>
      <c r="H16" s="18">
        <v>365</v>
      </c>
      <c r="I16" s="18"/>
      <c r="J16" s="3">
        <v>6</v>
      </c>
      <c r="K16" s="3">
        <v>6</v>
      </c>
      <c r="L16" s="18"/>
      <c r="M16" s="18"/>
      <c r="N16" s="18"/>
      <c r="O16" s="12"/>
    </row>
    <row r="17" spans="1:14" ht="21.6">
      <c r="A17" s="38"/>
      <c r="B17" s="38"/>
      <c r="C17" s="37" t="s">
        <v>41</v>
      </c>
      <c r="D17" s="4" t="s">
        <v>42</v>
      </c>
      <c r="E17" s="22" t="s">
        <v>43</v>
      </c>
      <c r="F17" s="22"/>
      <c r="G17" s="22"/>
      <c r="H17" s="23" t="s">
        <v>44</v>
      </c>
      <c r="I17" s="23"/>
      <c r="J17" s="3">
        <v>6</v>
      </c>
      <c r="K17" s="3">
        <v>6</v>
      </c>
      <c r="L17" s="18"/>
      <c r="M17" s="18"/>
      <c r="N17" s="18"/>
    </row>
    <row r="18" spans="1:14">
      <c r="A18" s="38"/>
      <c r="B18" s="38"/>
      <c r="C18" s="38"/>
      <c r="D18" s="6" t="s">
        <v>45</v>
      </c>
      <c r="E18" s="22"/>
      <c r="F18" s="22"/>
      <c r="G18" s="22"/>
      <c r="H18" s="18"/>
      <c r="I18" s="18"/>
      <c r="J18" s="3"/>
      <c r="K18" s="3"/>
      <c r="L18" s="18"/>
      <c r="M18" s="18"/>
      <c r="N18" s="18"/>
    </row>
    <row r="19" spans="1:14">
      <c r="A19" s="38"/>
      <c r="B19" s="38"/>
      <c r="C19" s="39"/>
      <c r="D19" s="6" t="s">
        <v>45</v>
      </c>
      <c r="E19" s="22"/>
      <c r="F19" s="22"/>
      <c r="G19" s="22"/>
      <c r="H19" s="18"/>
      <c r="I19" s="18"/>
      <c r="J19" s="3"/>
      <c r="K19" s="3"/>
      <c r="L19" s="18"/>
      <c r="M19" s="18"/>
      <c r="N19" s="18"/>
    </row>
    <row r="20" spans="1:14">
      <c r="A20" s="38"/>
      <c r="B20" s="38"/>
      <c r="C20" s="37" t="s">
        <v>46</v>
      </c>
      <c r="D20" s="4" t="s">
        <v>47</v>
      </c>
      <c r="E20" s="22" t="s">
        <v>48</v>
      </c>
      <c r="F20" s="22"/>
      <c r="G20" s="22"/>
      <c r="H20" s="18" t="s">
        <v>49</v>
      </c>
      <c r="I20" s="18"/>
      <c r="J20" s="3">
        <v>6</v>
      </c>
      <c r="K20" s="3">
        <v>6</v>
      </c>
      <c r="L20" s="18"/>
      <c r="M20" s="18"/>
      <c r="N20" s="18"/>
    </row>
    <row r="21" spans="1:14">
      <c r="A21" s="38"/>
      <c r="B21" s="38"/>
      <c r="C21" s="38"/>
      <c r="D21" s="6" t="s">
        <v>45</v>
      </c>
      <c r="E21" s="22"/>
      <c r="F21" s="22"/>
      <c r="G21" s="22"/>
      <c r="H21" s="18"/>
      <c r="I21" s="18"/>
      <c r="J21" s="3"/>
      <c r="K21" s="3"/>
      <c r="L21" s="18"/>
      <c r="M21" s="18"/>
      <c r="N21" s="18"/>
    </row>
    <row r="22" spans="1:14">
      <c r="A22" s="38"/>
      <c r="B22" s="38"/>
      <c r="C22" s="39"/>
      <c r="D22" s="6" t="s">
        <v>45</v>
      </c>
      <c r="E22" s="22"/>
      <c r="F22" s="22"/>
      <c r="G22" s="22"/>
      <c r="H22" s="18"/>
      <c r="I22" s="18"/>
      <c r="J22" s="3"/>
      <c r="K22" s="3"/>
      <c r="L22" s="18"/>
      <c r="M22" s="18"/>
      <c r="N22" s="18"/>
    </row>
    <row r="23" spans="1:14">
      <c r="A23" s="38"/>
      <c r="B23" s="38"/>
      <c r="C23" s="37" t="s">
        <v>50</v>
      </c>
      <c r="D23" s="4" t="s">
        <v>51</v>
      </c>
      <c r="E23" s="22" t="s">
        <v>52</v>
      </c>
      <c r="F23" s="22"/>
      <c r="G23" s="22"/>
      <c r="H23" s="18" t="s">
        <v>53</v>
      </c>
      <c r="I23" s="18"/>
      <c r="J23" s="3">
        <v>6</v>
      </c>
      <c r="K23" s="3">
        <v>6</v>
      </c>
      <c r="L23" s="18"/>
      <c r="M23" s="18"/>
      <c r="N23" s="18"/>
    </row>
    <row r="24" spans="1:14" ht="21.6">
      <c r="A24" s="38"/>
      <c r="B24" s="38"/>
      <c r="C24" s="38"/>
      <c r="D24" s="4" t="s">
        <v>54</v>
      </c>
      <c r="E24" s="18" t="s">
        <v>55</v>
      </c>
      <c r="F24" s="18"/>
      <c r="G24" s="18"/>
      <c r="H24" s="18" t="s">
        <v>56</v>
      </c>
      <c r="I24" s="18"/>
      <c r="J24" s="3">
        <v>7</v>
      </c>
      <c r="K24" s="3">
        <v>7</v>
      </c>
      <c r="L24" s="24"/>
      <c r="M24" s="25"/>
      <c r="N24" s="26"/>
    </row>
    <row r="25" spans="1:14">
      <c r="A25" s="38"/>
      <c r="B25" s="38"/>
      <c r="C25" s="38"/>
      <c r="D25" s="4" t="s">
        <v>57</v>
      </c>
      <c r="E25" s="18" t="s">
        <v>58</v>
      </c>
      <c r="F25" s="18"/>
      <c r="G25" s="18"/>
      <c r="H25" s="18" t="s">
        <v>59</v>
      </c>
      <c r="I25" s="18"/>
      <c r="J25" s="3">
        <v>7</v>
      </c>
      <c r="K25" s="3">
        <v>7</v>
      </c>
      <c r="L25" s="7"/>
      <c r="M25" s="13"/>
      <c r="N25" s="14"/>
    </row>
    <row r="26" spans="1:14">
      <c r="A26" s="38"/>
      <c r="B26" s="39"/>
      <c r="C26" s="39"/>
      <c r="D26" s="6" t="s">
        <v>45</v>
      </c>
      <c r="E26" s="18"/>
      <c r="F26" s="18"/>
      <c r="G26" s="18"/>
      <c r="H26" s="18"/>
      <c r="I26" s="18"/>
      <c r="J26" s="3"/>
      <c r="K26" s="3"/>
      <c r="L26" s="7"/>
      <c r="M26" s="13"/>
      <c r="N26" s="14"/>
    </row>
    <row r="27" spans="1:14" ht="21.6">
      <c r="A27" s="38"/>
      <c r="B27" s="17" t="s">
        <v>60</v>
      </c>
      <c r="C27" s="2" t="s">
        <v>61</v>
      </c>
      <c r="D27" s="6" t="s">
        <v>45</v>
      </c>
      <c r="E27" s="18"/>
      <c r="F27" s="18"/>
      <c r="G27" s="18"/>
      <c r="H27" s="18"/>
      <c r="I27" s="18"/>
      <c r="J27" s="3"/>
      <c r="K27" s="3"/>
      <c r="L27" s="18"/>
      <c r="M27" s="18"/>
      <c r="N27" s="18"/>
    </row>
    <row r="28" spans="1:14">
      <c r="A28" s="38"/>
      <c r="B28" s="17"/>
      <c r="C28" s="40" t="s">
        <v>62</v>
      </c>
      <c r="D28" s="6" t="s">
        <v>45</v>
      </c>
      <c r="E28" s="27"/>
      <c r="F28" s="27"/>
      <c r="G28" s="27"/>
      <c r="H28" s="28"/>
      <c r="I28" s="28"/>
      <c r="J28" s="3"/>
      <c r="K28" s="3"/>
      <c r="L28" s="18"/>
      <c r="M28" s="18"/>
      <c r="N28" s="18"/>
    </row>
    <row r="29" spans="1:14">
      <c r="A29" s="38"/>
      <c r="B29" s="17"/>
      <c r="C29" s="41"/>
      <c r="D29" s="6" t="s">
        <v>45</v>
      </c>
      <c r="E29" s="18"/>
      <c r="F29" s="18"/>
      <c r="G29" s="18"/>
      <c r="H29" s="24"/>
      <c r="I29" s="26"/>
      <c r="J29" s="3"/>
      <c r="K29" s="3"/>
      <c r="L29" s="18"/>
      <c r="M29" s="18"/>
      <c r="N29" s="18"/>
    </row>
    <row r="30" spans="1:14">
      <c r="A30" s="38"/>
      <c r="B30" s="17"/>
      <c r="C30" s="41"/>
      <c r="D30" s="6" t="s">
        <v>45</v>
      </c>
      <c r="E30" s="18"/>
      <c r="F30" s="18"/>
      <c r="G30" s="18"/>
      <c r="H30" s="24"/>
      <c r="I30" s="26"/>
      <c r="J30" s="3"/>
      <c r="K30" s="3"/>
      <c r="L30" s="18"/>
      <c r="M30" s="18"/>
      <c r="N30" s="18"/>
    </row>
    <row r="31" spans="1:14">
      <c r="A31" s="38"/>
      <c r="B31" s="17"/>
      <c r="C31" s="42"/>
      <c r="D31" s="6" t="s">
        <v>45</v>
      </c>
      <c r="E31" s="29"/>
      <c r="F31" s="30"/>
      <c r="G31" s="31"/>
      <c r="H31" s="24"/>
      <c r="I31" s="26"/>
      <c r="J31" s="3"/>
      <c r="K31" s="3"/>
      <c r="L31" s="18"/>
      <c r="M31" s="18"/>
      <c r="N31" s="18"/>
    </row>
    <row r="32" spans="1:14" ht="21.6">
      <c r="A32" s="38"/>
      <c r="B32" s="17"/>
      <c r="C32" s="2" t="s">
        <v>63</v>
      </c>
      <c r="D32" s="6" t="s">
        <v>45</v>
      </c>
      <c r="E32" s="18"/>
      <c r="F32" s="18"/>
      <c r="G32" s="18"/>
      <c r="H32" s="18"/>
      <c r="I32" s="18"/>
      <c r="J32" s="3"/>
      <c r="K32" s="3"/>
      <c r="L32" s="18"/>
      <c r="M32" s="18"/>
      <c r="N32" s="18"/>
    </row>
    <row r="33" spans="1:14" ht="36" customHeight="1">
      <c r="A33" s="38"/>
      <c r="B33" s="17"/>
      <c r="C33" s="8" t="s">
        <v>64</v>
      </c>
      <c r="D33" s="4" t="s">
        <v>65</v>
      </c>
      <c r="E33" s="18" t="s">
        <v>66</v>
      </c>
      <c r="F33" s="18"/>
      <c r="G33" s="18"/>
      <c r="H33" s="18" t="s">
        <v>66</v>
      </c>
      <c r="I33" s="18"/>
      <c r="J33" s="3">
        <v>30</v>
      </c>
      <c r="K33" s="3">
        <v>27</v>
      </c>
      <c r="L33" s="18" t="s">
        <v>67</v>
      </c>
      <c r="M33" s="18"/>
      <c r="N33" s="18"/>
    </row>
    <row r="34" spans="1:14" ht="36" customHeight="1">
      <c r="A34" s="38"/>
      <c r="B34" s="37" t="s">
        <v>68</v>
      </c>
      <c r="C34" s="17" t="s">
        <v>69</v>
      </c>
      <c r="D34" s="4" t="s">
        <v>70</v>
      </c>
      <c r="E34" s="32" t="s">
        <v>71</v>
      </c>
      <c r="F34" s="33"/>
      <c r="G34" s="34"/>
      <c r="H34" s="35">
        <v>0.95</v>
      </c>
      <c r="I34" s="18"/>
      <c r="J34" s="3">
        <v>10</v>
      </c>
      <c r="K34" s="3">
        <v>9</v>
      </c>
      <c r="L34" s="18" t="s">
        <v>72</v>
      </c>
      <c r="M34" s="18"/>
      <c r="N34" s="18"/>
    </row>
    <row r="35" spans="1:14">
      <c r="A35" s="39"/>
      <c r="B35" s="39"/>
      <c r="C35" s="17"/>
      <c r="D35" s="6" t="s">
        <v>45</v>
      </c>
      <c r="E35" s="32"/>
      <c r="F35" s="33"/>
      <c r="G35" s="34"/>
      <c r="H35" s="18"/>
      <c r="I35" s="18"/>
      <c r="J35" s="3"/>
      <c r="K35" s="3"/>
      <c r="L35" s="18"/>
      <c r="M35" s="18"/>
      <c r="N35" s="18"/>
    </row>
    <row r="36" spans="1:14">
      <c r="A36" s="36" t="s">
        <v>73</v>
      </c>
      <c r="B36" s="36"/>
      <c r="C36" s="36"/>
      <c r="D36" s="36"/>
      <c r="E36" s="36"/>
      <c r="F36" s="36"/>
      <c r="G36" s="36"/>
      <c r="H36" s="36"/>
      <c r="I36" s="36"/>
      <c r="J36" s="5">
        <f>SUM(J14:J35)+I7</f>
        <v>100</v>
      </c>
      <c r="K36" s="3">
        <f>SUM(K14:K35)+N7</f>
        <v>95.3</v>
      </c>
      <c r="L36" s="18"/>
      <c r="M36" s="18"/>
      <c r="N36" s="18"/>
    </row>
    <row r="37" spans="1:1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</sheetData>
  <mergeCells count="102">
    <mergeCell ref="E35:G35"/>
    <mergeCell ref="H35:I35"/>
    <mergeCell ref="L35:N35"/>
    <mergeCell ref="A36:I36"/>
    <mergeCell ref="L36:N36"/>
    <mergeCell ref="A11:A12"/>
    <mergeCell ref="A13:A35"/>
    <mergeCell ref="B14:B26"/>
    <mergeCell ref="B27:B33"/>
    <mergeCell ref="B34:B35"/>
    <mergeCell ref="C14:C16"/>
    <mergeCell ref="C17:C19"/>
    <mergeCell ref="C20:C22"/>
    <mergeCell ref="C23:C26"/>
    <mergeCell ref="C28:C31"/>
    <mergeCell ref="C34:C35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25:G25"/>
    <mergeCell ref="H25:I25"/>
    <mergeCell ref="E26:G26"/>
    <mergeCell ref="H26:I26"/>
    <mergeCell ref="E27:G27"/>
    <mergeCell ref="H27:I27"/>
    <mergeCell ref="L27:N27"/>
    <mergeCell ref="E28:G28"/>
    <mergeCell ref="H28:I28"/>
    <mergeCell ref="L28:N28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A6:B10"/>
    <mergeCell ref="A2:N2"/>
    <mergeCell ref="A3:N3"/>
    <mergeCell ref="A4:B4"/>
    <mergeCell ref="C4:N4"/>
    <mergeCell ref="A5:B5"/>
    <mergeCell ref="C5:G5"/>
    <mergeCell ref="I5:N5"/>
    <mergeCell ref="C6:E6"/>
    <mergeCell ref="I6:L6"/>
  </mergeCells>
  <phoneticPr fontId="12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ZHDD</cp:lastModifiedBy>
  <dcterms:created xsi:type="dcterms:W3CDTF">2015-06-06T18:19:00Z</dcterms:created>
  <dcterms:modified xsi:type="dcterms:W3CDTF">2025-08-27T06:29:51Z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9C6856D0ACBB4DA19EF91B7EBFD5AD1C_13</vt:lpwstr>
  </property>
  <property fmtid="{D5CDD505-2E9C-101B-9397-08002B2CF9AE}" pid="3" name="KSOProductBuildVer">
    <vt:lpwstr>2052-12.1.0.21915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